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NPT\BASES\DADOS ABERTOS\"/>
    </mc:Choice>
  </mc:AlternateContent>
  <xr:revisionPtr revIDLastSave="0" documentId="13_ncr:1_{4FBED6C8-3DE0-4F64-87D5-38130672A133}" xr6:coauthVersionLast="47" xr6:coauthVersionMax="47" xr10:uidLastSave="{00000000-0000-0000-0000-000000000000}"/>
  <bookViews>
    <workbookView xWindow="28680" yWindow="-120" windowWidth="25440" windowHeight="15990" tabRatio="746" xr2:uid="{00000000-000D-0000-FFFF-FFFF00000000}"/>
  </bookViews>
  <sheets>
    <sheet name="Urbanização Ativas" sheetId="23" r:id="rId1"/>
  </sheets>
  <definedNames>
    <definedName name="_xlnm._FilterDatabase" localSheetId="0" hidden="1">'Urbanização Ativas'!$A$8:$Q$346</definedName>
    <definedName name="Z_23EEF5E0_8761_47CD_935B_7238EE07F4F5_.wvu.FilterData" localSheetId="0" hidden="1">'Urbanização Ativas'!$8:$341</definedName>
  </definedNames>
  <calcPr calcId="191029"/>
  <customWorkbookViews>
    <customWorkbookView name="Helio Alves da Paz - Modo de exibição pessoal" guid="{23EEF5E0-8761-47CD-935B-7238EE07F4F5}" mergeInterval="0" personalView="1" maximized="1" windowWidth="1436" windowHeight="675" tabRatio="79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" i="23" l="1"/>
  <c r="N347" i="23" l="1"/>
  <c r="O347" i="23"/>
  <c r="P347" i="23"/>
  <c r="Q347" i="23"/>
  <c r="M347" i="23"/>
</calcChain>
</file>

<file path=xl/sharedStrings.xml><?xml version="1.0" encoding="utf-8"?>
<sst xmlns="http://schemas.openxmlformats.org/spreadsheetml/2006/main" count="3062" uniqueCount="895">
  <si>
    <t>Não Iniciada</t>
  </si>
  <si>
    <t>IBGE-7</t>
  </si>
  <si>
    <t>Fonte</t>
  </si>
  <si>
    <t>Secretária</t>
  </si>
  <si>
    <t>Contrato</t>
  </si>
  <si>
    <t>Tomador</t>
  </si>
  <si>
    <t>UF</t>
  </si>
  <si>
    <t>Município</t>
  </si>
  <si>
    <t>Nome da Intervenção</t>
  </si>
  <si>
    <t>OGU</t>
  </si>
  <si>
    <t>SNP</t>
  </si>
  <si>
    <t>023768369</t>
  </si>
  <si>
    <t>AL</t>
  </si>
  <si>
    <t>Maceió</t>
  </si>
  <si>
    <t>Urbanização - Vale do Reginaldo II</t>
  </si>
  <si>
    <t>Em situação normal</t>
  </si>
  <si>
    <t>Paralisada</t>
  </si>
  <si>
    <t>Estado</t>
  </si>
  <si>
    <t>TCE - Tomadas de Contas Especiais</t>
  </si>
  <si>
    <t>021869613</t>
  </si>
  <si>
    <t>Urbanização - Vale do Reginaldo I</t>
  </si>
  <si>
    <t>022261069</t>
  </si>
  <si>
    <t>AM</t>
  </si>
  <si>
    <t>Manaus</t>
  </si>
  <si>
    <t>Urbanização - Conjunto Habitacional Cidadão VIII (Tarumã) Cidadão IX e X (Áurea Braga) e Prédio Popular</t>
  </si>
  <si>
    <t>021885432</t>
  </si>
  <si>
    <t>Urbanização - Provisão Habitacional para remoção de moradias em áreas de risco</t>
  </si>
  <si>
    <t>AP</t>
  </si>
  <si>
    <t>Macapá</t>
  </si>
  <si>
    <t>BA</t>
  </si>
  <si>
    <t>Salvador</t>
  </si>
  <si>
    <t>022282771</t>
  </si>
  <si>
    <t>Simões Filho</t>
  </si>
  <si>
    <t>Urbanização - Comunidade Pitanguinha, Nova Pitanguinha, Oceania, Lobão, São Conrado, Palmares e Pitanga de Palmares</t>
  </si>
  <si>
    <t>021885547</t>
  </si>
  <si>
    <t>Urbanização - Nova Constituinte (Vale do Paraguai - Periperi)</t>
  </si>
  <si>
    <t>021871322</t>
  </si>
  <si>
    <t>Santo Amaro</t>
  </si>
  <si>
    <t>Urbanização - Candolândia</t>
  </si>
  <si>
    <t>021870859</t>
  </si>
  <si>
    <t>Urbanização - Falha Geológica - 1ª etapa - Alto do Bom Viver, Baixa do Cacau e Casarões no Centro Histórico</t>
  </si>
  <si>
    <t>022261519</t>
  </si>
  <si>
    <t>Lauro de Freitas</t>
  </si>
  <si>
    <t>Urbanização - Bairro de Itinga</t>
  </si>
  <si>
    <t>021871104</t>
  </si>
  <si>
    <t>Urbanização - Lagoa da Base</t>
  </si>
  <si>
    <t>022261404</t>
  </si>
  <si>
    <t>Feira de Santana</t>
  </si>
  <si>
    <t>Urbanização - Lagoa Grande</t>
  </si>
  <si>
    <t>021872347</t>
  </si>
  <si>
    <t>CE</t>
  </si>
  <si>
    <t>Fortaleza</t>
  </si>
  <si>
    <t>Urbanização - Bacia do Rio Maranguapinho</t>
  </si>
  <si>
    <t>022261956</t>
  </si>
  <si>
    <t>Urbanização - Lagoa do Urubu</t>
  </si>
  <si>
    <t>022262084</t>
  </si>
  <si>
    <t>Urbanização - Lagoa do Papicu</t>
  </si>
  <si>
    <t>022262198</t>
  </si>
  <si>
    <t>Urbanização - Bacia do Rio Cocó</t>
  </si>
  <si>
    <t>021871541</t>
  </si>
  <si>
    <t>Urbanização - Favela Maravilha</t>
  </si>
  <si>
    <t>GDF</t>
  </si>
  <si>
    <t>DF</t>
  </si>
  <si>
    <t>Brasília</t>
  </si>
  <si>
    <t>Urbanização - Zona urbana do município</t>
  </si>
  <si>
    <t>021872902</t>
  </si>
  <si>
    <t>ES</t>
  </si>
  <si>
    <t>Vitória</t>
  </si>
  <si>
    <t>Urbanização - Poligonal 1 - 1ª e 2ª etapa</t>
  </si>
  <si>
    <t>021872899</t>
  </si>
  <si>
    <t>Vila Velha</t>
  </si>
  <si>
    <t>Urbanização - Dom João Batista - 2.ª etapa</t>
  </si>
  <si>
    <t>022290307</t>
  </si>
  <si>
    <t>Cariacica</t>
  </si>
  <si>
    <t>Urbanização - Nova Canaã</t>
  </si>
  <si>
    <t>022290411</t>
  </si>
  <si>
    <t>Urbanização - Bairro Operário</t>
  </si>
  <si>
    <t>021885870</t>
  </si>
  <si>
    <t>Serra</t>
  </si>
  <si>
    <t>Urbanização - Bairro Novo Horizonte - 2.ª etapa</t>
  </si>
  <si>
    <t>022282885</t>
  </si>
  <si>
    <t>Urbanização - Bairro Vila Nova de Colares - Córrego Laripe, outros e entorno</t>
  </si>
  <si>
    <t>GO</t>
  </si>
  <si>
    <t>MA</t>
  </si>
  <si>
    <t>Imperatriz</t>
  </si>
  <si>
    <t>São Luís</t>
  </si>
  <si>
    <t>022291322</t>
  </si>
  <si>
    <t>Urbanização - Margem Esquerda do Rio Anil</t>
  </si>
  <si>
    <t>022334671</t>
  </si>
  <si>
    <t>MG</t>
  </si>
  <si>
    <t>Sete Lagoas</t>
  </si>
  <si>
    <t>Urbanização - Bairros Padre Teodoro, Alvorada, Planalto, Montreal, Monte Carlo, Itapoã, Iraque e Kuwait</t>
  </si>
  <si>
    <t>022353906</t>
  </si>
  <si>
    <t>Divinópolis</t>
  </si>
  <si>
    <t>Urbanização - Bairro Nova Suíça, Lajinha e Alto São Vicente</t>
  </si>
  <si>
    <t>Governador Valadares</t>
  </si>
  <si>
    <t>022334015</t>
  </si>
  <si>
    <t>Ibirité</t>
  </si>
  <si>
    <t>Urbanização - Vila Primavera e Vila Águia Dourada (vilas conurbadas)</t>
  </si>
  <si>
    <t>022334347</t>
  </si>
  <si>
    <t>Ribeirão das Neves</t>
  </si>
  <si>
    <t>Urbanização - Diversos Bairros</t>
  </si>
  <si>
    <t>Belo Horizonte</t>
  </si>
  <si>
    <t>022354253</t>
  </si>
  <si>
    <t>Contagem</t>
  </si>
  <si>
    <t>Urbanização - Ribeirão Arrudas (Tripartite)</t>
  </si>
  <si>
    <t>Urbanização - Sede do município</t>
  </si>
  <si>
    <t>MS</t>
  </si>
  <si>
    <t>Campo Grande</t>
  </si>
  <si>
    <t>022291541</t>
  </si>
  <si>
    <t>Dourados</t>
  </si>
  <si>
    <t>Urbanização - Nascentes do Córrego Água Boa e Fundo de Vale do Jardim Clímax</t>
  </si>
  <si>
    <t>021874388</t>
  </si>
  <si>
    <t>MT</t>
  </si>
  <si>
    <t>Várzea Grande</t>
  </si>
  <si>
    <t>Urbanização - Jardim Icaraí e Jardim São João</t>
  </si>
  <si>
    <t>021874610</t>
  </si>
  <si>
    <t>PA</t>
  </si>
  <si>
    <t>Belém</t>
  </si>
  <si>
    <t>Urbanização - Riacho Doce e Pantanal - 3ª etapa</t>
  </si>
  <si>
    <t>022726045</t>
  </si>
  <si>
    <t>Urbanização - Comunidade Pantanal Mangueirão</t>
  </si>
  <si>
    <t>021874724</t>
  </si>
  <si>
    <t>Urbanização - Riacho Doce e Pantanal - 2ª etapa</t>
  </si>
  <si>
    <t>024482842</t>
  </si>
  <si>
    <t>Urbanização - Riacho Doce e Pantanal - 1ª etapa</t>
  </si>
  <si>
    <t>022262867</t>
  </si>
  <si>
    <t>Urbanização - Igarapé Taboquinha</t>
  </si>
  <si>
    <t>021874506</t>
  </si>
  <si>
    <t>Urbanização - Vila da Barca - 3ª etapa</t>
  </si>
  <si>
    <t>022263112</t>
  </si>
  <si>
    <t>Urbanização - Comunidade Fé em Deus</t>
  </si>
  <si>
    <t>022263008</t>
  </si>
  <si>
    <t>Urbanização - Comunidade Pratinha - Distrito de Icoaraci</t>
  </si>
  <si>
    <t>022262971</t>
  </si>
  <si>
    <t>Urbanização - Portal da Amazônia</t>
  </si>
  <si>
    <t>PB</t>
  </si>
  <si>
    <t>Campina Grande</t>
  </si>
  <si>
    <t>022291656</t>
  </si>
  <si>
    <t>Urbanização - Bodocongó</t>
  </si>
  <si>
    <t>PE</t>
  </si>
  <si>
    <t>Recife</t>
  </si>
  <si>
    <t>022263778</t>
  </si>
  <si>
    <t>Cabo de Santo Agostinho</t>
  </si>
  <si>
    <t>Urbanização - Favela do Maruim, Chiado do Rato e Vila Esperança em Pontes dos Carvalhos e implantação de moradias em Garapú</t>
  </si>
  <si>
    <t>Camaragibe</t>
  </si>
  <si>
    <t>021886011</t>
  </si>
  <si>
    <t>Urbanização - Padre Miguel</t>
  </si>
  <si>
    <t>Olinda</t>
  </si>
  <si>
    <t>021875647</t>
  </si>
  <si>
    <t>Urbanização - Vila Charnequinha</t>
  </si>
  <si>
    <t>021877136</t>
  </si>
  <si>
    <t>Urbanização - Imbiribeira - Sítio Grande e Dancing Days</t>
  </si>
  <si>
    <t>021876995</t>
  </si>
  <si>
    <t>Urbanização - Bacia do Beberibe - UE 03, 04, 08, 17, 19, 20, 21 e diversas comunidades - Prometrópole</t>
  </si>
  <si>
    <t>PI</t>
  </si>
  <si>
    <t>Teresina</t>
  </si>
  <si>
    <t>PR</t>
  </si>
  <si>
    <t>Colombo</t>
  </si>
  <si>
    <t>Curitiba</t>
  </si>
  <si>
    <t>021877805</t>
  </si>
  <si>
    <t>Piraquara</t>
  </si>
  <si>
    <t>Urbanização - Bairro Guarituba</t>
  </si>
  <si>
    <t>022600749</t>
  </si>
  <si>
    <t>Urbanização - Roca Grande (Jardim Contorno), Vila Marambaia e Liberdade</t>
  </si>
  <si>
    <t>022601109</t>
  </si>
  <si>
    <t>Pinhais</t>
  </si>
  <si>
    <t>Urbanização - Iraí</t>
  </si>
  <si>
    <t>022600635</t>
  </si>
  <si>
    <t>Campo Magro</t>
  </si>
  <si>
    <t>Urbanização - Passaúna</t>
  </si>
  <si>
    <t>RJ</t>
  </si>
  <si>
    <t>Rio de Janeiro</t>
  </si>
  <si>
    <t>Niterói</t>
  </si>
  <si>
    <t>021878047</t>
  </si>
  <si>
    <t>Duque de Caxias</t>
  </si>
  <si>
    <t>Urbanização - Favela do Lixão - Área Central</t>
  </si>
  <si>
    <t>Urbanização - Complexo do Alemão</t>
  </si>
  <si>
    <t>022264460</t>
  </si>
  <si>
    <t>Urbanização - Vila Ipiranga</t>
  </si>
  <si>
    <t>022364485</t>
  </si>
  <si>
    <t>Urbanização - Colônia Juliano Moreira</t>
  </si>
  <si>
    <t>Itaboraí</t>
  </si>
  <si>
    <t>022365076</t>
  </si>
  <si>
    <t>RN</t>
  </si>
  <si>
    <t>Natal</t>
  </si>
  <si>
    <t>RO</t>
  </si>
  <si>
    <t>Porto Velho</t>
  </si>
  <si>
    <t>022265497</t>
  </si>
  <si>
    <t>RS</t>
  </si>
  <si>
    <t>Gravataí</t>
  </si>
  <si>
    <t>Urbanização - Arroio Barnabé</t>
  </si>
  <si>
    <t>022265615</t>
  </si>
  <si>
    <t>São Leopoldo</t>
  </si>
  <si>
    <t>Urbanização - Arroio Kruze</t>
  </si>
  <si>
    <t>Caxias do Sul</t>
  </si>
  <si>
    <t>022265833</t>
  </si>
  <si>
    <t>Pelotas</t>
  </si>
  <si>
    <t>Urbanização - Farroupilha</t>
  </si>
  <si>
    <t>021881556</t>
  </si>
  <si>
    <t>Santa Maria</t>
  </si>
  <si>
    <t>Urbanização - Arroio Cadena e Vacacaí Mirim</t>
  </si>
  <si>
    <t>022752641</t>
  </si>
  <si>
    <t>Rio Grande</t>
  </si>
  <si>
    <t>Urbanização - Orla Portuária</t>
  </si>
  <si>
    <t>022435172</t>
  </si>
  <si>
    <t>SC</t>
  </si>
  <si>
    <t>São José</t>
  </si>
  <si>
    <t>Urbanização - Potecas</t>
  </si>
  <si>
    <t>022292015</t>
  </si>
  <si>
    <t>Itajaí</t>
  </si>
  <si>
    <t>Urbanização - Bacia do Ribeirão da Murta</t>
  </si>
  <si>
    <t>022291988</t>
  </si>
  <si>
    <t>Florianópolis</t>
  </si>
  <si>
    <t>Urbanização - Maciço do Morro da Cruz (Centro)</t>
  </si>
  <si>
    <t>021881992</t>
  </si>
  <si>
    <t>SE</t>
  </si>
  <si>
    <t>Aracaju</t>
  </si>
  <si>
    <t>Urbanização - Santa Maria - 2ª etapa</t>
  </si>
  <si>
    <t>021881660</t>
  </si>
  <si>
    <t>Urbanização - Santa Maria</t>
  </si>
  <si>
    <t>SP</t>
  </si>
  <si>
    <t>São Paulo</t>
  </si>
  <si>
    <t>Urbanização - Paraisópolis</t>
  </si>
  <si>
    <t>023818552</t>
  </si>
  <si>
    <t>Cubatão</t>
  </si>
  <si>
    <t>Urbanização - Bairro Bolsão IX</t>
  </si>
  <si>
    <t>022753333</t>
  </si>
  <si>
    <t>Hortolândia</t>
  </si>
  <si>
    <t>Urbanização - Hortolândia / Sumaré</t>
  </si>
  <si>
    <t>São Bernardo do Campo</t>
  </si>
  <si>
    <t>Santos</t>
  </si>
  <si>
    <t>022753001</t>
  </si>
  <si>
    <t>Santo André</t>
  </si>
  <si>
    <t>Urbanização - Jardim Santo André</t>
  </si>
  <si>
    <t>022752756</t>
  </si>
  <si>
    <t>Bertioga</t>
  </si>
  <si>
    <t>Urbanização - Vicente Carvalho II</t>
  </si>
  <si>
    <t>022753553</t>
  </si>
  <si>
    <t>Urbanização - Bilings / Guarapiranga</t>
  </si>
  <si>
    <t>021882799</t>
  </si>
  <si>
    <t>Guarujá</t>
  </si>
  <si>
    <t>Urbanização - Porto Cidade - Conceiçãozinha, Marezinha e Prainha</t>
  </si>
  <si>
    <t>021884842</t>
  </si>
  <si>
    <t>Taboão da Serra</t>
  </si>
  <si>
    <t>Urbanização - Irati, Trianon, Jd. Record, Acampamento - 2ª etapa</t>
  </si>
  <si>
    <t>021884624</t>
  </si>
  <si>
    <t>São Vicente</t>
  </si>
  <si>
    <t>Urbanização - Jóquei, Bairro Cidadão</t>
  </si>
  <si>
    <t>021884510</t>
  </si>
  <si>
    <t>Urbanização - PEP México 70 Saquaré à Parque Bitaru, Jardim Rio Branco e Saquaré</t>
  </si>
  <si>
    <t>021884405</t>
  </si>
  <si>
    <t>Urbanização - Heliópolis Glebas A, N, G e K</t>
  </si>
  <si>
    <t>021884392</t>
  </si>
  <si>
    <t>Urbanização - Parque São Bernardo - 2ª etapa</t>
  </si>
  <si>
    <t>021884174</t>
  </si>
  <si>
    <t>Urbanização - Jardim São Manoel e Vila dos Criadores</t>
  </si>
  <si>
    <t>021884060</t>
  </si>
  <si>
    <t>Urbanização - Dique da Vila Gilda</t>
  </si>
  <si>
    <t>021883931</t>
  </si>
  <si>
    <t>Urbanização - Gamboa e Capuava - 2ª etapa</t>
  </si>
  <si>
    <t>022268015</t>
  </si>
  <si>
    <t>Urbanização - México 70, Bairro Saquaré, Vila Margarida</t>
  </si>
  <si>
    <t>022354034</t>
  </si>
  <si>
    <t>Itapecerica da Serra</t>
  </si>
  <si>
    <t>Urbanização - Guarapiranga</t>
  </si>
  <si>
    <t>021882571</t>
  </si>
  <si>
    <t>Diadema</t>
  </si>
  <si>
    <t>Urbanização - Favela Naval</t>
  </si>
  <si>
    <t>021882247</t>
  </si>
  <si>
    <t>Urbanização - Vila  Esperança I e II, Setor Dom Pedro/Vila CAIC, Sítio Novo, Imigrantes, Morro do Índio, Ilha Bela</t>
  </si>
  <si>
    <t>022266180</t>
  </si>
  <si>
    <t>022266307</t>
  </si>
  <si>
    <t>Urbanização - Área Central e Anel Entorno</t>
  </si>
  <si>
    <t>022266744</t>
  </si>
  <si>
    <t>Urbanização - Favela Espírito Santo I e II</t>
  </si>
  <si>
    <t>022267104</t>
  </si>
  <si>
    <t>Guarulhos</t>
  </si>
  <si>
    <t>Urbanização - Favelas do Centro Expandido</t>
  </si>
  <si>
    <t>FIN</t>
  </si>
  <si>
    <t>AC</t>
  </si>
  <si>
    <t>Rio Branco</t>
  </si>
  <si>
    <t>Mata de São João</t>
  </si>
  <si>
    <t>Santo Antônio de Jesus</t>
  </si>
  <si>
    <t>Juazeiro</t>
  </si>
  <si>
    <t>Itaberaba</t>
  </si>
  <si>
    <t>Ituberá</t>
  </si>
  <si>
    <t>Jaguaquara</t>
  </si>
  <si>
    <t>Rio Real</t>
  </si>
  <si>
    <t>Barreiras</t>
  </si>
  <si>
    <t>Itagi</t>
  </si>
  <si>
    <t>023327197</t>
  </si>
  <si>
    <t>Jequié</t>
  </si>
  <si>
    <t>Urbanização - Loteamento Jardim Tropical</t>
  </si>
  <si>
    <t>Itabuna</t>
  </si>
  <si>
    <t>023324899</t>
  </si>
  <si>
    <t>Urbanização - Barreiras II e Cascalheira</t>
  </si>
  <si>
    <t>Camaçari</t>
  </si>
  <si>
    <t>Valença</t>
  </si>
  <si>
    <t>Urbanização - Loteamento Novo Horizonte</t>
  </si>
  <si>
    <t>023327970</t>
  </si>
  <si>
    <t>023348025</t>
  </si>
  <si>
    <t>Juazeiro do Norte</t>
  </si>
  <si>
    <t>Urbanização - Bairros Triângulo e Limoeiro</t>
  </si>
  <si>
    <t>Maracanaú</t>
  </si>
  <si>
    <t>Limoeiro do Norte</t>
  </si>
  <si>
    <t>Barroquinha</t>
  </si>
  <si>
    <t>023329136</t>
  </si>
  <si>
    <t>Camocim</t>
  </si>
  <si>
    <t>Urbanização - Bairro Boa Esperança</t>
  </si>
  <si>
    <t>023348139</t>
  </si>
  <si>
    <t>Urbanização - Bairro Antônio Holanda de Oliveira</t>
  </si>
  <si>
    <t>023350519</t>
  </si>
  <si>
    <t>Viana</t>
  </si>
  <si>
    <t>Novo Gama</t>
  </si>
  <si>
    <t>Aparecida de Goiânia</t>
  </si>
  <si>
    <t>Timon</t>
  </si>
  <si>
    <t>Urbanização - Bairro São José</t>
  </si>
  <si>
    <t>Coronel Fabriciano</t>
  </si>
  <si>
    <t>Barbacena</t>
  </si>
  <si>
    <t>Timóteo</t>
  </si>
  <si>
    <t>023352550</t>
  </si>
  <si>
    <t>Ouro Preto</t>
  </si>
  <si>
    <t>023333888</t>
  </si>
  <si>
    <t>Urbanização - Bairros Ap. do Norte e Moradia do Vale</t>
  </si>
  <si>
    <t>023333556</t>
  </si>
  <si>
    <t>Urbanização - Bairros Nova Cidade, 9 de Março e Santa Maria</t>
  </si>
  <si>
    <t>Alfenas</t>
  </si>
  <si>
    <t>Santana do Paraíso</t>
  </si>
  <si>
    <t>Pontes e Lacerda</t>
  </si>
  <si>
    <t>Rondonópolis</t>
  </si>
  <si>
    <t>Tangará da Serra</t>
  </si>
  <si>
    <t>Cuiabá</t>
  </si>
  <si>
    <t>Abaetetuba</t>
  </si>
  <si>
    <t>Santarém</t>
  </si>
  <si>
    <t>Marabá</t>
  </si>
  <si>
    <t>Pombal</t>
  </si>
  <si>
    <t>023338239</t>
  </si>
  <si>
    <t>Mamanguape</t>
  </si>
  <si>
    <t>Paulista</t>
  </si>
  <si>
    <t>Parnamirim</t>
  </si>
  <si>
    <t>Petrolina</t>
  </si>
  <si>
    <t>Jaboatão dos Guararapes</t>
  </si>
  <si>
    <t>023340386</t>
  </si>
  <si>
    <t>Urbanização - Jardim Petrópolis</t>
  </si>
  <si>
    <t>023339705</t>
  </si>
  <si>
    <t>Goiana</t>
  </si>
  <si>
    <t>Urbanização - Favela Caixa d'Água</t>
  </si>
  <si>
    <t>023340618</t>
  </si>
  <si>
    <t>Serra Talhada</t>
  </si>
  <si>
    <t>Urbanização - Comunidade Mutirão</t>
  </si>
  <si>
    <t>Campo Maior</t>
  </si>
  <si>
    <t>Oeiras</t>
  </si>
  <si>
    <t>Campo Largo</t>
  </si>
  <si>
    <t>São José dos Pinhais</t>
  </si>
  <si>
    <t>023343455</t>
  </si>
  <si>
    <t>Urbanização - Porto das Caixas</t>
  </si>
  <si>
    <t>023344366</t>
  </si>
  <si>
    <t>Urbanização - Capim Melado</t>
  </si>
  <si>
    <t>Macaé</t>
  </si>
  <si>
    <t>Cachoeiras de Macacu</t>
  </si>
  <si>
    <t>023356218</t>
  </si>
  <si>
    <t>Porto Real</t>
  </si>
  <si>
    <t>Urbanização - Jardim das Acácias</t>
  </si>
  <si>
    <t>023356436</t>
  </si>
  <si>
    <t>Queimados</t>
  </si>
  <si>
    <t>Urbanização - Parque Eldorado - Construção de 106 unidades habitacionais, pavimentação e drenagem.</t>
  </si>
  <si>
    <t>Petrópolis</t>
  </si>
  <si>
    <t>São Gonçalo do Amarante</t>
  </si>
  <si>
    <t>023359724</t>
  </si>
  <si>
    <t>Urbanização - Bairro Embratel, Flodoaldo Pontes Pinto, Igarape e outros</t>
  </si>
  <si>
    <t>023359492</t>
  </si>
  <si>
    <t>Urbanização - Bairros Tiradentes, Calama, Paraiso e outros</t>
  </si>
  <si>
    <t>RR</t>
  </si>
  <si>
    <t>023360187</t>
  </si>
  <si>
    <t>Boa Vista</t>
  </si>
  <si>
    <t>Urbanização - Jardim Equatorial e Santa Luzia - 3ª etapa</t>
  </si>
  <si>
    <t>São Luiz</t>
  </si>
  <si>
    <t>Esteio</t>
  </si>
  <si>
    <t>Novo Hamburgo</t>
  </si>
  <si>
    <t>Santa Cruz do Sul</t>
  </si>
  <si>
    <t>Cachoeirinha</t>
  </si>
  <si>
    <t>Canoas</t>
  </si>
  <si>
    <t>Sapucaia do Sul</t>
  </si>
  <si>
    <t>023360856</t>
  </si>
  <si>
    <t>Parobé</t>
  </si>
  <si>
    <t>Urbanização - Nova Esperança, Jardim, 3 L e outros</t>
  </si>
  <si>
    <t>Alegrete</t>
  </si>
  <si>
    <t>023344816</t>
  </si>
  <si>
    <t>Urbanização - Loteamento Chico Mendes</t>
  </si>
  <si>
    <t>Praia Grande</t>
  </si>
  <si>
    <t>Porto União</t>
  </si>
  <si>
    <t>023361767</t>
  </si>
  <si>
    <t>Balneário Camboriú</t>
  </si>
  <si>
    <t>Urbanização - Ruas Nepal, Itália e Morro das Pedreiras</t>
  </si>
  <si>
    <t>Içara</t>
  </si>
  <si>
    <t>Nossa Senhora do Socorro</t>
  </si>
  <si>
    <t>Itanhaém</t>
  </si>
  <si>
    <t>Jundiaí</t>
  </si>
  <si>
    <t>Campos do Jordão</t>
  </si>
  <si>
    <t>Campinas</t>
  </si>
  <si>
    <t>Amparo</t>
  </si>
  <si>
    <t>Suzano</t>
  </si>
  <si>
    <t>Mogi das Cruzes</t>
  </si>
  <si>
    <t>Osasco</t>
  </si>
  <si>
    <t>Várzea Paulista</t>
  </si>
  <si>
    <t>Mauá</t>
  </si>
  <si>
    <t>Sumaré</t>
  </si>
  <si>
    <t>Carapicuíba</t>
  </si>
  <si>
    <t>023347114</t>
  </si>
  <si>
    <t>Peruíbe</t>
  </si>
  <si>
    <t>023363924</t>
  </si>
  <si>
    <t>Urbanização - Jardim Jaguari e Vila das Pedras</t>
  </si>
  <si>
    <t>023345511</t>
  </si>
  <si>
    <t>Urbanização - Jardim Oasis</t>
  </si>
  <si>
    <t>023345843</t>
  </si>
  <si>
    <t>Itu</t>
  </si>
  <si>
    <t>Urbanização - Vila Lucinda</t>
  </si>
  <si>
    <t>022913660</t>
  </si>
  <si>
    <t>Urbanização - Taquaril</t>
  </si>
  <si>
    <t>022741275</t>
  </si>
  <si>
    <t>Urbanização - Bairro Santa Maria</t>
  </si>
  <si>
    <t>Betim</t>
  </si>
  <si>
    <t>022900691</t>
  </si>
  <si>
    <t>Urbanização - Falha Geológica - 2ª etapa</t>
  </si>
  <si>
    <t>023475455</t>
  </si>
  <si>
    <t>Urbanização - Morro das Pedras e Pedreira Prado Lopes</t>
  </si>
  <si>
    <t>023153753</t>
  </si>
  <si>
    <t>Urbanização - Vilas Águia Dourada e Primavera</t>
  </si>
  <si>
    <t>022902294</t>
  </si>
  <si>
    <t>Ananindeua</t>
  </si>
  <si>
    <t>Urbanização - Icuí</t>
  </si>
  <si>
    <t>022906068</t>
  </si>
  <si>
    <t>Urbanização - Nova Esperança e 28 de agosto</t>
  </si>
  <si>
    <t>022902630</t>
  </si>
  <si>
    <t>João Pessoa</t>
  </si>
  <si>
    <t>Urbanização - Rio Sanhaua - Comunidades Ilha do Bispo, Alto Mateus, Favela do S e Varadouro</t>
  </si>
  <si>
    <t>023252201</t>
  </si>
  <si>
    <t>Urbanização - Bacias dos Rios Barigui, Iguaçu, Belém e Atuba - Vila Nori e Três Pinheiros</t>
  </si>
  <si>
    <t>023252534</t>
  </si>
  <si>
    <t>Urbanização - Bacias dos Rios Barigui, Iguaçu, Belém e Atuba - Vila Torres II</t>
  </si>
  <si>
    <t>023252753</t>
  </si>
  <si>
    <t>Urbanização - Bacias dos Rios Barigui, Iguaçu, Belém e Atuba - Estrada de Santa Cândida</t>
  </si>
  <si>
    <t>022904015</t>
  </si>
  <si>
    <t>Urbanização - Arroios Manteiga e Cerquinha</t>
  </si>
  <si>
    <t>Urbanização - Comunidade do Pilar</t>
  </si>
  <si>
    <t>Urbanização - Favela de Jaraguá</t>
  </si>
  <si>
    <t>025115121</t>
  </si>
  <si>
    <t>Urbanização - Orla do Aturiá</t>
  </si>
  <si>
    <t>025108287</t>
  </si>
  <si>
    <t>Urbanização - Comunidade do açude João Lopes</t>
  </si>
  <si>
    <t>025108404</t>
  </si>
  <si>
    <t>Urbanização - Salgadinho</t>
  </si>
  <si>
    <t>025108841</t>
  </si>
  <si>
    <t>Urbanização - Jardim Tiradentes</t>
  </si>
  <si>
    <t>025109753</t>
  </si>
  <si>
    <t>Urbanização - Vila Beatriz</t>
  </si>
  <si>
    <t>025109867</t>
  </si>
  <si>
    <t>Urbanização - Complementação da Bacia do Caladinho</t>
  </si>
  <si>
    <t>025115454</t>
  </si>
  <si>
    <t>Urbanização - Bairro Algodoal</t>
  </si>
  <si>
    <t>025115787</t>
  </si>
  <si>
    <t>Urbanização - Residencial Liberdade I</t>
  </si>
  <si>
    <t>025116479</t>
  </si>
  <si>
    <t>Urbanização - Loteamento Nossa Prata</t>
  </si>
  <si>
    <t>025116146</t>
  </si>
  <si>
    <t>025116929</t>
  </si>
  <si>
    <t>Urbanização - Vila Autódromo, Trindade</t>
  </si>
  <si>
    <t>025118741</t>
  </si>
  <si>
    <t>Urbanização - Maruim</t>
  </si>
  <si>
    <t>025119329</t>
  </si>
  <si>
    <t>Urbanização - Bairro Santa Luzia</t>
  </si>
  <si>
    <t>025120346</t>
  </si>
  <si>
    <t>Urbanização - Assentamento Precário Córrego Cadaval</t>
  </si>
  <si>
    <t>Urbanização - Jardim Oratório</t>
  </si>
  <si>
    <t>022902744</t>
  </si>
  <si>
    <t>Urbanização - Bacia do Fragoso</t>
  </si>
  <si>
    <t>023576393</t>
  </si>
  <si>
    <t>Urbanização - Favela Vila Esperança, Bairro do Acari</t>
  </si>
  <si>
    <t>023573981</t>
  </si>
  <si>
    <t>Urbanização - Favela Parque Alegria, Bairro do Cajú</t>
  </si>
  <si>
    <t>023575932</t>
  </si>
  <si>
    <t>Urbanização - Favela Vila Rica de Irajá, Bairro do Acari</t>
  </si>
  <si>
    <t>023576625</t>
  </si>
  <si>
    <t>Urbanização - Favela Areal, Bairro de Guaratiba</t>
  </si>
  <si>
    <t>023587321</t>
  </si>
  <si>
    <t>Urbanização - Favelas:Nova Divinéia, Borda do Mato, Parque JK, João Paulo II, Bairro do Grajaú</t>
  </si>
  <si>
    <t>023587655</t>
  </si>
  <si>
    <t>Urbanização - Favela São Carlos, Estácio</t>
  </si>
  <si>
    <t>023587873</t>
  </si>
  <si>
    <t>Urbanização - Azevedo Lima e Santos Rodrigues, Rio Comprido</t>
  </si>
  <si>
    <t>023574905</t>
  </si>
  <si>
    <t>Urbanização - Favela Vila João Lopes, Bairro do Realengo</t>
  </si>
  <si>
    <t>023867036</t>
  </si>
  <si>
    <t>Urbanização - vários Bairros da Zona Norte</t>
  </si>
  <si>
    <t>023867140</t>
  </si>
  <si>
    <t>Urbanização - vários Bairros da Zona Leste</t>
  </si>
  <si>
    <t>023866908</t>
  </si>
  <si>
    <t>Urbanização - vários Bairros da Zona Sul</t>
  </si>
  <si>
    <t>Porto Alegre</t>
  </si>
  <si>
    <t>022903760</t>
  </si>
  <si>
    <t>Urbanização - Vila Nazaré</t>
  </si>
  <si>
    <t>Belo Oriente</t>
  </si>
  <si>
    <t>Mucajaí</t>
  </si>
  <si>
    <t>São Francisco de Paula</t>
  </si>
  <si>
    <t>São Nicolau</t>
  </si>
  <si>
    <t>Santa Rosa</t>
  </si>
  <si>
    <t>Rio Negrinho</t>
  </si>
  <si>
    <t>Sombrio</t>
  </si>
  <si>
    <t>026225051</t>
  </si>
  <si>
    <t>Urbanização - Arapoanga, Planaltina</t>
  </si>
  <si>
    <t>026223226</t>
  </si>
  <si>
    <t>Urbanização - Setor Habitaconal Mestre D'Armas</t>
  </si>
  <si>
    <t>026222534</t>
  </si>
  <si>
    <t>Urbanização - Ceilândia</t>
  </si>
  <si>
    <t>026849208</t>
  </si>
  <si>
    <t>Urbanização - Vila Cemig e Alto da Antenas - Região do Barreiro</t>
  </si>
  <si>
    <t>026849081</t>
  </si>
  <si>
    <t>Urbanização - Vila São Tomas e Vila Aeroporto</t>
  </si>
  <si>
    <t>026848953</t>
  </si>
  <si>
    <t>Urbanização - Vilas Apolonia, Palma, Jardim Leblon e córregos afluentes</t>
  </si>
  <si>
    <t>Iapu</t>
  </si>
  <si>
    <t>São João Batista</t>
  </si>
  <si>
    <t>Agrolândia</t>
  </si>
  <si>
    <t>Franca</t>
  </si>
  <si>
    <t>031052269</t>
  </si>
  <si>
    <t>Urbanização - Loteamento Santa Luzia</t>
  </si>
  <si>
    <t>031964751</t>
  </si>
  <si>
    <t>Urbanização - Vila Promessa, Campos Elíseos e outros - 2ª fase</t>
  </si>
  <si>
    <t>031964865</t>
  </si>
  <si>
    <t>Urbanização - Bacia do Caladinho - 2ª fase</t>
  </si>
  <si>
    <t>031965892</t>
  </si>
  <si>
    <t>Urbanização - Morro da Cocada e Entorno</t>
  </si>
  <si>
    <t>031052487</t>
  </si>
  <si>
    <t>Urbanização - Bairro Cruzeiro</t>
  </si>
  <si>
    <t>031965560</t>
  </si>
  <si>
    <t>Urbanização - Vila Real - 2ª fase</t>
  </si>
  <si>
    <t>030150677</t>
  </si>
  <si>
    <t>030151369</t>
  </si>
  <si>
    <t>Urbanização - Nova Constituinte - área complementar 1 e 2</t>
  </si>
  <si>
    <t>Luís Eduardo Magalhães</t>
  </si>
  <si>
    <t>030150908</t>
  </si>
  <si>
    <t>Urbanização - Bairros Daniel Gomes, Pedro Jerônimo, São Pedro, Maria Pinheiro, Zizo, Fonseca e Novo Fonseca</t>
  </si>
  <si>
    <t>030150895</t>
  </si>
  <si>
    <t>Urbanização - Açude Novo</t>
  </si>
  <si>
    <t>030150781</t>
  </si>
  <si>
    <t>Urbanização - Burissatuba</t>
  </si>
  <si>
    <t>030256173</t>
  </si>
  <si>
    <t>Urbanização - Vila do Mar - 2ª fase</t>
  </si>
  <si>
    <t>030152616</t>
  </si>
  <si>
    <t>Urbanização - Riberão Arrudas</t>
  </si>
  <si>
    <t>030256391</t>
  </si>
  <si>
    <t>Urbanização - Atalaia, Ipê, Carapina, Santa Efigênia, Mãe de Deus e Altinópolis - 2ª fase</t>
  </si>
  <si>
    <t>030256404</t>
  </si>
  <si>
    <t>030256287</t>
  </si>
  <si>
    <t>Urbanização - Vila São José - 2ª fase</t>
  </si>
  <si>
    <t>030154092</t>
  </si>
  <si>
    <t>Urbanização - Santo André</t>
  </si>
  <si>
    <t>030153850</t>
  </si>
  <si>
    <t>Urbanização - Liberdade</t>
  </si>
  <si>
    <t>030154219</t>
  </si>
  <si>
    <t>Urbanização - Comunidade Maria de Nazaré</t>
  </si>
  <si>
    <t>030154657</t>
  </si>
  <si>
    <t>030256519</t>
  </si>
  <si>
    <t>Urbanização - Varadouro</t>
  </si>
  <si>
    <t>030154323</t>
  </si>
  <si>
    <t>Urbanização - Comunidade Chiado do Rato II</t>
  </si>
  <si>
    <t>030154437</t>
  </si>
  <si>
    <t>Urbanização - Comunidade Mulheres de Tejucupapo</t>
  </si>
  <si>
    <t>030154542</t>
  </si>
  <si>
    <t>Urbanização - Escorregou Tá Dentro</t>
  </si>
  <si>
    <t>030154989</t>
  </si>
  <si>
    <t>Urbanização - Vila Parolin</t>
  </si>
  <si>
    <t>030155028</t>
  </si>
  <si>
    <t>Urbanização - Vilas Bela Vista da Ordem e Beira Rio</t>
  </si>
  <si>
    <t>030256841</t>
  </si>
  <si>
    <t>Urbanização - Complexo da Tijuca</t>
  </si>
  <si>
    <t>030156262</t>
  </si>
  <si>
    <t>Urbanização - Parque Eldorado II</t>
  </si>
  <si>
    <t>030156826</t>
  </si>
  <si>
    <t>Urbanização - Comunidade Quilombola Moita Verde</t>
  </si>
  <si>
    <t>030256956</t>
  </si>
  <si>
    <t>Urbanização - Igarapés do Madeira - Afluentes dos canais da  Penal e Tanques fase II</t>
  </si>
  <si>
    <t>030157069</t>
  </si>
  <si>
    <t>Urbanização - Nova Jerusalem, J. Flores, Sagrada Familia, Bairro dos Estados, Centro</t>
  </si>
  <si>
    <t>Urbanização - Setor Oeste</t>
  </si>
  <si>
    <t>030157287</t>
  </si>
  <si>
    <t>Urbanização - Vila Palmeira</t>
  </si>
  <si>
    <t>030257198</t>
  </si>
  <si>
    <t>030257429</t>
  </si>
  <si>
    <t>Urbanização - Favela Sape</t>
  </si>
  <si>
    <t>030158315</t>
  </si>
  <si>
    <t>Urbanização - Córrego Cadaval – 3ª e 4ª etapas</t>
  </si>
  <si>
    <t>030158429</t>
  </si>
  <si>
    <t>Urbanização - Bonsucesso ocupação</t>
  </si>
  <si>
    <t>030158534</t>
  </si>
  <si>
    <t>Urbanização - Complexo Beira Rio</t>
  </si>
  <si>
    <t>030159008</t>
  </si>
  <si>
    <t>030158753</t>
  </si>
  <si>
    <t>Urbanização - Área Livre BK, Veloso</t>
  </si>
  <si>
    <t>030158648</t>
  </si>
  <si>
    <t>Urbanização - Área Livre AA,Vicentina</t>
  </si>
  <si>
    <t>029481546</t>
  </si>
  <si>
    <t>Urbanização - Favela do Dendê</t>
  </si>
  <si>
    <t>029494629</t>
  </si>
  <si>
    <t>Urbanização - Programa Vila Viva Serra II</t>
  </si>
  <si>
    <t>029494397</t>
  </si>
  <si>
    <t>Urbanização - Aglomerado Santa Lúcia</t>
  </si>
  <si>
    <t>026999493</t>
  </si>
  <si>
    <t>029488157</t>
  </si>
  <si>
    <t>Urbanização - Morro da Babilônia e Chapéu Mangueira</t>
  </si>
  <si>
    <t>029490202</t>
  </si>
  <si>
    <t>Urbanização - Estrada da Saudade</t>
  </si>
  <si>
    <t>029491331</t>
  </si>
  <si>
    <t>Urbanização - Jardim do Amanhã II - Cidade de Deus</t>
  </si>
  <si>
    <t>029489955</t>
  </si>
  <si>
    <t>Urbanização - Morro da Coroa</t>
  </si>
  <si>
    <t>029435140</t>
  </si>
  <si>
    <t>Urbanização - Projeto Bom Jesus</t>
  </si>
  <si>
    <t>029513659</t>
  </si>
  <si>
    <t>Urbanização - Vila Kipling</t>
  </si>
  <si>
    <t>029484947</t>
  </si>
  <si>
    <t>029500911</t>
  </si>
  <si>
    <t>Urbanização - Parque São Bernardo, Alto da Bela Vista,  Novo Parque - 3º etapa</t>
  </si>
  <si>
    <t>029500461</t>
  </si>
  <si>
    <t>Urbanização - Vila Ferreira</t>
  </si>
  <si>
    <t>Itororó</t>
  </si>
  <si>
    <t>Parauapebas</t>
  </si>
  <si>
    <t>Jaguaré</t>
  </si>
  <si>
    <t>São Mateus</t>
  </si>
  <si>
    <t>035704689</t>
  </si>
  <si>
    <t>Urbanização - Regularização do Loteamento Ponte Alta</t>
  </si>
  <si>
    <t>035228359</t>
  </si>
  <si>
    <t>Urbanização - Bairro Santa Cruz/ Etapa 2</t>
  </si>
  <si>
    <t>035236091</t>
  </si>
  <si>
    <t>Urbanização - Bairro Sacramento</t>
  </si>
  <si>
    <t>Urbanização - Bairro São Pedro</t>
  </si>
  <si>
    <t>035236436</t>
  </si>
  <si>
    <t>Urbanização - Bairro Macuco</t>
  </si>
  <si>
    <t>035231429</t>
  </si>
  <si>
    <t>Urbanização - Margem do córrego Mãe d'Água e do rio Branco</t>
  </si>
  <si>
    <t>035237671</t>
  </si>
  <si>
    <t>Urbanização - Margens do Arroio Regalado</t>
  </si>
  <si>
    <t>035226641</t>
  </si>
  <si>
    <t>Urbanização - Bairro Auxiliadora</t>
  </si>
  <si>
    <t>035241871</t>
  </si>
  <si>
    <t>Urbanização - Poço 8</t>
  </si>
  <si>
    <t>035227447</t>
  </si>
  <si>
    <t>Urbanização - Comunidade Ouro Verde</t>
  </si>
  <si>
    <t>035241433</t>
  </si>
  <si>
    <t>Urbanização - Bairro Gameleira</t>
  </si>
  <si>
    <t>035230391</t>
  </si>
  <si>
    <t>Urbanização - Bairro da Prainha II e III</t>
  </si>
  <si>
    <t>035234717</t>
  </si>
  <si>
    <t>Urbanização - Bairro Casca, rua Lindolpho Porto</t>
  </si>
  <si>
    <t>035230173</t>
  </si>
  <si>
    <t>Urbanização - Bairro Raimundo Guimarães</t>
  </si>
  <si>
    <t>035232112</t>
  </si>
  <si>
    <t>Urbanização - Bairro Campo do Edmário</t>
  </si>
  <si>
    <t>035230287</t>
  </si>
  <si>
    <t>Urbanização - Bairro Novo Tempo</t>
  </si>
  <si>
    <t>035240637</t>
  </si>
  <si>
    <t>Urbanização - Bairro Nova Esperança</t>
  </si>
  <si>
    <t>035225407</t>
  </si>
  <si>
    <t>Urbanização - Bairros Caixa D'Água e Pe. Francisco Weber</t>
  </si>
  <si>
    <t>035225176</t>
  </si>
  <si>
    <t>035233689</t>
  </si>
  <si>
    <t>Alto Taquari</t>
  </si>
  <si>
    <t>Urbanização - Parque Alto Taquari</t>
  </si>
  <si>
    <t>035239838</t>
  </si>
  <si>
    <t>Jaciara</t>
  </si>
  <si>
    <t>Urbanização - Cidade Baixa</t>
  </si>
  <si>
    <t>035239274</t>
  </si>
  <si>
    <t>Urbanização - Altos da Glória</t>
  </si>
  <si>
    <t>Urbanização - áreas de risco</t>
  </si>
  <si>
    <t>035236218</t>
  </si>
  <si>
    <t>035237347</t>
  </si>
  <si>
    <t>Urbanização - margens do rio Surubim</t>
  </si>
  <si>
    <t>035241329</t>
  </si>
  <si>
    <t>Urbanização - Bairro Alto da Canela</t>
  </si>
  <si>
    <t>035241653</t>
  </si>
  <si>
    <t>Urbanização - Bairro Renascer</t>
  </si>
  <si>
    <t>035229824</t>
  </si>
  <si>
    <t>Bom Retiro do Sul</t>
  </si>
  <si>
    <t>Urbanização - Bairro São Francisco</t>
  </si>
  <si>
    <t>035241215</t>
  </si>
  <si>
    <t>Urbanização - Bairros Campo do Meio; Vila da Balança; Vila Gaúcha; Vila do Rincão; Bairro Cipó; Vila Jardim</t>
  </si>
  <si>
    <t>035229606</t>
  </si>
  <si>
    <t>Urbanização - Vila Carretel</t>
  </si>
  <si>
    <t>035228796</t>
  </si>
  <si>
    <t>Urbanização - Rua Getulio Vargas - áreas de risco</t>
  </si>
  <si>
    <t>035226204</t>
  </si>
  <si>
    <t>Urbanização - Conjunto São Bernardo do Campo</t>
  </si>
  <si>
    <t>035231084</t>
  </si>
  <si>
    <t>Urbanização - Fundão do Vista Alegre</t>
  </si>
  <si>
    <t>035236874</t>
  </si>
  <si>
    <t>Urbanização - Loteamento Morada do Engenho</t>
  </si>
  <si>
    <t>035236656</t>
  </si>
  <si>
    <t>035228463</t>
  </si>
  <si>
    <t>Urbanização - núcleos Vila Albertina e Brancas Nuvens</t>
  </si>
  <si>
    <t>035281471</t>
  </si>
  <si>
    <t>Elaboração de estudos e projetos para urbanização -  Vila Cabana Pai Tomás</t>
  </si>
  <si>
    <t>035291935</t>
  </si>
  <si>
    <t>Elaboração de estudos e projetos para urbanização - assentamento Alto da Serra</t>
  </si>
  <si>
    <t>035278078</t>
  </si>
  <si>
    <t>Urbanização - margens do Igarapé dos Franceses</t>
  </si>
  <si>
    <t>035269424</t>
  </si>
  <si>
    <t>Urbanização - Setor Bananeiras e outros</t>
  </si>
  <si>
    <t>035268409</t>
  </si>
  <si>
    <t>Urbanização - Área 1 - Alto da Aliança, Antônio Conselheiro, Codevasf, Malhada da Areia, Argemiro, Nova Esperança, Vila Tiradentes, Vila Rica, Piranga e Jardim São Paulo</t>
  </si>
  <si>
    <t>035276810</t>
  </si>
  <si>
    <t>Urbanização - Loteamento Alto do Paraíso - Cidade Sustentável</t>
  </si>
  <si>
    <t>035274640</t>
  </si>
  <si>
    <t>Urbanização - Eixo Borda da Baía - Urbanização Mirante do Bonfim e Pedra furada; Bananeiras, Miramar e Alagados IV e V</t>
  </si>
  <si>
    <t>035273958</t>
  </si>
  <si>
    <t>Urbanização - Porto dos Milagres</t>
  </si>
  <si>
    <t>035267603</t>
  </si>
  <si>
    <t>Urbanização - complementação do Rio Maranguapinho - trecho 0</t>
  </si>
  <si>
    <t>035269539</t>
  </si>
  <si>
    <t>Urbanização - comunidades do Titanzinho e Serviluz</t>
  </si>
  <si>
    <t>035271134</t>
  </si>
  <si>
    <t>Urbanização - bairro Vitória</t>
  </si>
  <si>
    <t>035271353</t>
  </si>
  <si>
    <t>Urbanização - Poligonal 10 - bairro Conquista</t>
  </si>
  <si>
    <t>035278182</t>
  </si>
  <si>
    <t>Urbanização - Madre Germana I e II</t>
  </si>
  <si>
    <t>035266137</t>
  </si>
  <si>
    <t>Urbanização - Vila União</t>
  </si>
  <si>
    <t>035271686</t>
  </si>
  <si>
    <t>Urbanização - Grande Vila Nova</t>
  </si>
  <si>
    <t>035265778</t>
  </si>
  <si>
    <t>Urbanização - Parque Piauí</t>
  </si>
  <si>
    <t>035270889</t>
  </si>
  <si>
    <t>Urbanização - Aglomerado Morro das Pedras</t>
  </si>
  <si>
    <t>035269206</t>
  </si>
  <si>
    <t>Urbanização - Bairro Alto do Cruzeiro</t>
  </si>
  <si>
    <t>035264636</t>
  </si>
  <si>
    <t>Urbanização - Vila París</t>
  </si>
  <si>
    <t>035277617</t>
  </si>
  <si>
    <t>Urbanização - Bairro Recanto Verde</t>
  </si>
  <si>
    <t>035264303</t>
  </si>
  <si>
    <t>Urbanização - diversos bairros do distrito de Justinópolis</t>
  </si>
  <si>
    <t>035264855</t>
  </si>
  <si>
    <t>Urbanização - córregos Bálsamo, Segredo e Taquaral</t>
  </si>
  <si>
    <t>035272378</t>
  </si>
  <si>
    <t>Urbanização - córrego Três Barras</t>
  </si>
  <si>
    <t>035277053</t>
  </si>
  <si>
    <t>Urbanização - Região da Vila Mamed e Jardim Ipanema</t>
  </si>
  <si>
    <t>035265550</t>
  </si>
  <si>
    <t>Urbanização - Parque linear às margens do córrego Figueira</t>
  </si>
  <si>
    <t>035278965</t>
  </si>
  <si>
    <t>Urbanização - Vila da Barca - Artur Bernardes</t>
  </si>
  <si>
    <t>035267485</t>
  </si>
  <si>
    <t>Urbanização - Grota do Aeroporto</t>
  </si>
  <si>
    <t>035272482</t>
  </si>
  <si>
    <t>Urbanização - Morro do Chapéu</t>
  </si>
  <si>
    <t>035277835</t>
  </si>
  <si>
    <t>Urbanização - região do Bairro Novo Horizonte</t>
  </si>
  <si>
    <t>035276693</t>
  </si>
  <si>
    <t>Urbanização - Bairro São José no Baixo Jaguaribe</t>
  </si>
  <si>
    <t>035266023</t>
  </si>
  <si>
    <t>Urbanização - Ponte dos Carvalhos</t>
  </si>
  <si>
    <t>035271467</t>
  </si>
  <si>
    <t>Urbanização - Aritana</t>
  </si>
  <si>
    <t>035278632</t>
  </si>
  <si>
    <t>Urbanização - Sapucaia e Aguazinha - UE3 e 4</t>
  </si>
  <si>
    <t>035273739</t>
  </si>
  <si>
    <t>Urbanização - Capibaribe Melhor</t>
  </si>
  <si>
    <t>035268178</t>
  </si>
  <si>
    <t>Urbanização - Vila da Paz</t>
  </si>
  <si>
    <t>035276589</t>
  </si>
  <si>
    <t>Urbanização - APA do Passaúna</t>
  </si>
  <si>
    <t>035270661</t>
  </si>
  <si>
    <t>Urbanização - Complexo da Ajuda</t>
  </si>
  <si>
    <t>035273625</t>
  </si>
  <si>
    <t>035269310</t>
  </si>
  <si>
    <t>Urbanização - bairro Eldorado - Etapa 3</t>
  </si>
  <si>
    <t>035273289</t>
  </si>
  <si>
    <t>Urbanização - comunidade Chapadão / Chico Mendes</t>
  </si>
  <si>
    <t>035278851</t>
  </si>
  <si>
    <t>Urbanização - comunidade Padre João Maria e As Dez</t>
  </si>
  <si>
    <t>035263839</t>
  </si>
  <si>
    <t>035275230</t>
  </si>
  <si>
    <t>Urbanização - Vila João de Barro</t>
  </si>
  <si>
    <t>035273843</t>
  </si>
  <si>
    <t>Urbanização - faixa de domínio da rodovia RSC 453</t>
  </si>
  <si>
    <t>035274317</t>
  </si>
  <si>
    <t>Urbanização - arroio Sapucaia</t>
  </si>
  <si>
    <t>035277503</t>
  </si>
  <si>
    <t>035266793</t>
  </si>
  <si>
    <t>Urbanização - Bairro São Miguel</t>
  </si>
  <si>
    <t>035267821</t>
  </si>
  <si>
    <t>Urbanização - bairro Colina Verde</t>
  </si>
  <si>
    <t>035305519</t>
  </si>
  <si>
    <t>Urbanização - margens do córrego Taubaté - 1ª etapa</t>
  </si>
  <si>
    <t>035265008</t>
  </si>
  <si>
    <t>Urbanização - região da bacia do Engenho Queimado</t>
  </si>
  <si>
    <t>035266806</t>
  </si>
  <si>
    <t>Urbanização - bairro Enseada</t>
  </si>
  <si>
    <t>035305391</t>
  </si>
  <si>
    <t>Urbanização - Cidade Industrial Satélite de Cumbica - 3ª etapa</t>
  </si>
  <si>
    <t>035265444</t>
  </si>
  <si>
    <t>Urbanização - bairro Jardim São Camilo - 1ª etapa</t>
  </si>
  <si>
    <t>035278413</t>
  </si>
  <si>
    <t>Urbanização - núcleo Cerqueira Leite e produção habitacional no Jardim Kennedy</t>
  </si>
  <si>
    <t>035264522</t>
  </si>
  <si>
    <t>Urbanização - Vila Estação</t>
  </si>
  <si>
    <t>035305404</t>
  </si>
  <si>
    <t>Urbanização - Rochdale</t>
  </si>
  <si>
    <t>035305623</t>
  </si>
  <si>
    <t>Urbanização - Jardim Santa Rita</t>
  </si>
  <si>
    <t>035265112</t>
  </si>
  <si>
    <t>Urbanização - bairro Piratas</t>
  </si>
  <si>
    <t>035271917</t>
  </si>
  <si>
    <t>Urbanização - núcleos Pedro Homérico, Homero Thon e produção habitacional no conjunto Guaratinguetá</t>
  </si>
  <si>
    <t>035278528</t>
  </si>
  <si>
    <t>Urbanização - assentamentos Capelinha e Cocaia</t>
  </si>
  <si>
    <t>035279210</t>
  </si>
  <si>
    <t>Urbanização - Complexo Jardim Silvina Audi</t>
  </si>
  <si>
    <t>035269193</t>
  </si>
  <si>
    <t>Urbanização - Complexo Paraisópolis - 2ª fase</t>
  </si>
  <si>
    <t>035273175</t>
  </si>
  <si>
    <t>Urbanização - Jardim São Francisco - 2ª fase</t>
  </si>
  <si>
    <t>035270337</t>
  </si>
  <si>
    <t>Urbanização - Beira-Rio II - 2ª fase</t>
  </si>
  <si>
    <t>035264969</t>
  </si>
  <si>
    <t>Urbanização - Jardim Vitória - Parte II</t>
  </si>
  <si>
    <t>035305287</t>
  </si>
  <si>
    <t>Urbanização - Bairro Miguel Badra e Ribeirão Jaguari</t>
  </si>
  <si>
    <t>035292628</t>
  </si>
  <si>
    <t>Urbanização - Bairro Habitasa e Cadeia Velha</t>
  </si>
  <si>
    <t>035292732</t>
  </si>
  <si>
    <t>Urbanização - Bairro Vitória</t>
  </si>
  <si>
    <t>035292846</t>
  </si>
  <si>
    <t>Urbanização - Vila Suape, Vila Gaíbu, Vila Nazaré, Cepovo, Nova Tatuoca, Massangana, Dois Irmãos e Vila Claudete - SUAPE</t>
  </si>
  <si>
    <t>034909734</t>
  </si>
  <si>
    <t>Urbanização - Poligonal 3 (bairros Piedade, Fonte Grande, do Moscoso e Santa Clara)</t>
  </si>
  <si>
    <t>035022273</t>
  </si>
  <si>
    <t>Urbanização - Vila Cabana Pai Tomas</t>
  </si>
  <si>
    <t>035047530</t>
  </si>
  <si>
    <t>Urbanização - Comunidade da Vila Sport Club</t>
  </si>
  <si>
    <t>035047759</t>
  </si>
  <si>
    <t>Urbanização - comunidade do Vila Nova Cachoeirinha</t>
  </si>
  <si>
    <t>035048004</t>
  </si>
  <si>
    <t>Urbanização - Beco João Batista Maia na Vila Alto Vera Cruz</t>
  </si>
  <si>
    <t>035033084</t>
  </si>
  <si>
    <t>Urbanização - comunidade Saturnino de Brito</t>
  </si>
  <si>
    <t>034660183</t>
  </si>
  <si>
    <t>Urbanização - Bacia do Beberibe</t>
  </si>
  <si>
    <t>035477762</t>
  </si>
  <si>
    <t>Urbanização - bairro Nova Esperança - Etapa 2</t>
  </si>
  <si>
    <t>034981412</t>
  </si>
  <si>
    <t>Urbanização - Novo Parque, Vila feliz, Vila Canarinho, Rua dos Vianas, Vila Vanguarda, Ilha Luis Pequini e Nucleo da Vila Amazonas às margens dos córrgos Colina e Saracantan</t>
  </si>
  <si>
    <t>034660529</t>
  </si>
  <si>
    <t>034695569</t>
  </si>
  <si>
    <t>042646539</t>
  </si>
  <si>
    <t>Urbanização - Chafik Macuco</t>
  </si>
  <si>
    <t>042646643</t>
  </si>
  <si>
    <t>Urbanização - Santa Cristina / Cassaquera</t>
  </si>
  <si>
    <t>042646758</t>
  </si>
  <si>
    <t>Urbanização - Urbanização integrada nos mananciais</t>
  </si>
  <si>
    <t>053175248</t>
  </si>
  <si>
    <t>Urbanização - Condomínio Claudino</t>
  </si>
  <si>
    <t>052739532</t>
  </si>
  <si>
    <t>Urbanização - Comunidade Mangabeira</t>
  </si>
  <si>
    <t>052739209</t>
  </si>
  <si>
    <t>Cordeirópolis</t>
  </si>
  <si>
    <t>Urbanização - Ocupação Constante Peruchi</t>
  </si>
  <si>
    <t>053461311</t>
  </si>
  <si>
    <t>Urbanização - Morro do Sabão</t>
  </si>
  <si>
    <t>052741137</t>
  </si>
  <si>
    <t>Urbanização - Poligonal Estendida do Parque Imigrantes</t>
  </si>
  <si>
    <t>055269030</t>
  </si>
  <si>
    <t>Urbanização Parcial - Jardim Melyane</t>
  </si>
  <si>
    <t>055269144</t>
  </si>
  <si>
    <t>Urbanização Parcial - Jardim Novo Horizonte</t>
  </si>
  <si>
    <t>055552829</t>
  </si>
  <si>
    <t>Urbanização Integrada - Jardim Modelo</t>
  </si>
  <si>
    <t>055870080</t>
  </si>
  <si>
    <t>Urbanização - Comunidade Recanto da Paz</t>
  </si>
  <si>
    <t>055869845</t>
  </si>
  <si>
    <t>Urbanizção - Comunidade Nova Olaria</t>
  </si>
  <si>
    <t>Em Andamento</t>
  </si>
  <si>
    <t>Situação do Contrato</t>
  </si>
  <si>
    <t>% Realizado</t>
  </si>
  <si>
    <t>Data de Assinatura</t>
  </si>
  <si>
    <t>Liberação</t>
  </si>
  <si>
    <t>Desbloqueio</t>
  </si>
  <si>
    <t>Repasse / Financiamento</t>
  </si>
  <si>
    <t xml:space="preserve">Estágio </t>
  </si>
  <si>
    <t>Total</t>
  </si>
  <si>
    <t>Posição 31/12/2023</t>
  </si>
  <si>
    <t>Operações Ativas de Urbanização</t>
  </si>
  <si>
    <t>Investimento (repasse + contrapartida)</t>
  </si>
  <si>
    <t xml:space="preserve">Contrapartida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</si>
</sst>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0000000"/>
    <numFmt numFmtId="166" formatCode="dd\-mmm\-yy"/>
    <numFmt numFmtId="167" formatCode="_-* #,##0.00_-;\-* #,##0.00_-;_-* \-??_-;_-@_-"/>
    <numFmt numFmtId="168" formatCode="0########"/>
    <numFmt numFmtId="169" formatCode="[$-416]d\-mmm\-yy;@"/>
    <numFmt numFmtId="170" formatCode="[$-416]dd\-mmm\-yy;@"/>
    <numFmt numFmtId="171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0"/>
      </patternFill>
    </fill>
    <fill>
      <patternFill patternType="solid">
        <fgColor theme="1" tint="0.14999847407452621"/>
        <bgColor indexed="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0">
    <xf numFmtId="0" fontId="0" fillId="0" borderId="0"/>
    <xf numFmtId="0" fontId="4" fillId="0" borderId="0"/>
    <xf numFmtId="0" fontId="9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4" fillId="0" borderId="0"/>
    <xf numFmtId="9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12" fillId="0" borderId="0" xfId="0" applyFont="1"/>
    <xf numFmtId="0" fontId="8" fillId="0" borderId="0" xfId="10"/>
    <xf numFmtId="0" fontId="13" fillId="0" borderId="0" xfId="0" applyFont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0" fontId="17" fillId="0" borderId="2" xfId="12" applyFont="1" applyBorder="1" applyAlignment="1">
      <alignment horizontal="center" vertical="center" wrapText="1"/>
    </xf>
    <xf numFmtId="166" fontId="17" fillId="0" borderId="2" xfId="12" applyNumberFormat="1" applyFont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center" wrapText="1"/>
    </xf>
    <xf numFmtId="165" fontId="17" fillId="0" borderId="2" xfId="12" applyNumberFormat="1" applyFont="1" applyBorder="1" applyAlignment="1">
      <alignment horizontal="center" vertical="center" wrapText="1"/>
    </xf>
    <xf numFmtId="168" fontId="17" fillId="0" borderId="2" xfId="12" quotePrefix="1" applyNumberFormat="1" applyFont="1" applyBorder="1" applyAlignment="1">
      <alignment horizontal="center" vertical="center" wrapText="1"/>
    </xf>
    <xf numFmtId="0" fontId="17" fillId="0" borderId="2" xfId="12" quotePrefix="1" applyFont="1" applyBorder="1" applyAlignment="1">
      <alignment horizontal="center" vertical="center" wrapText="1"/>
    </xf>
    <xf numFmtId="169" fontId="17" fillId="0" borderId="2" xfId="12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7" fillId="0" borderId="2" xfId="12" applyNumberFormat="1" applyFont="1" applyBorder="1" applyAlignment="1">
      <alignment horizontal="center" vertical="center" wrapText="1"/>
    </xf>
    <xf numFmtId="170" fontId="19" fillId="0" borderId="2" xfId="13" applyNumberFormat="1" applyFont="1" applyBorder="1" applyAlignment="1">
      <alignment horizontal="center" vertical="center" wrapText="1"/>
    </xf>
    <xf numFmtId="4" fontId="17" fillId="0" borderId="2" xfId="12" applyNumberFormat="1" applyFont="1" applyBorder="1" applyAlignment="1">
      <alignment horizontal="center" vertical="center" wrapText="1"/>
    </xf>
    <xf numFmtId="0" fontId="16" fillId="3" borderId="2" xfId="12" applyFont="1" applyFill="1" applyBorder="1" applyAlignment="1">
      <alignment horizontal="center" vertical="center"/>
    </xf>
    <xf numFmtId="0" fontId="16" fillId="3" borderId="2" xfId="12" applyFont="1" applyFill="1" applyBorder="1" applyAlignment="1">
      <alignment horizontal="center" vertical="center" wrapText="1"/>
    </xf>
    <xf numFmtId="0" fontId="17" fillId="0" borderId="2" xfId="12" applyFont="1" applyBorder="1" applyAlignment="1">
      <alignment horizontal="left" vertical="center" wrapText="1"/>
    </xf>
    <xf numFmtId="43" fontId="10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43" fontId="18" fillId="0" borderId="2" xfId="0" applyNumberFormat="1" applyFont="1" applyBorder="1" applyAlignment="1">
      <alignment vertical="center"/>
    </xf>
    <xf numFmtId="0" fontId="8" fillId="0" borderId="0" xfId="10" applyAlignment="1">
      <alignment vertical="center"/>
    </xf>
    <xf numFmtId="43" fontId="8" fillId="0" borderId="0" xfId="10" applyNumberFormat="1" applyAlignment="1">
      <alignment vertical="center"/>
    </xf>
    <xf numFmtId="0" fontId="2" fillId="0" borderId="0" xfId="11" applyAlignment="1">
      <alignment vertical="center"/>
    </xf>
    <xf numFmtId="0" fontId="16" fillId="4" borderId="2" xfId="12" applyFont="1" applyFill="1" applyBorder="1" applyAlignment="1">
      <alignment horizontal="center" vertical="center" wrapText="1"/>
    </xf>
    <xf numFmtId="0" fontId="16" fillId="4" borderId="2" xfId="12" applyFont="1" applyFill="1" applyBorder="1" applyAlignment="1">
      <alignment horizontal="left" vertical="center" wrapText="1"/>
    </xf>
    <xf numFmtId="165" fontId="16" fillId="4" borderId="2" xfId="12" applyNumberFormat="1" applyFont="1" applyFill="1" applyBorder="1" applyAlignment="1">
      <alignment horizontal="center" vertical="center" wrapText="1"/>
    </xf>
    <xf numFmtId="170" fontId="16" fillId="4" borderId="2" xfId="13" applyNumberFormat="1" applyFont="1" applyFill="1" applyBorder="1" applyAlignment="1">
      <alignment horizontal="center" vertical="center" wrapText="1"/>
    </xf>
    <xf numFmtId="43" fontId="20" fillId="4" borderId="2" xfId="0" applyNumberFormat="1" applyFont="1" applyFill="1" applyBorder="1" applyAlignment="1">
      <alignment vertical="center"/>
    </xf>
    <xf numFmtId="4" fontId="16" fillId="4" borderId="2" xfId="12" applyNumberFormat="1" applyFont="1" applyFill="1" applyBorder="1" applyAlignment="1">
      <alignment horizontal="center" vertical="center" wrapText="1"/>
    </xf>
    <xf numFmtId="43" fontId="20" fillId="4" borderId="2" xfId="0" applyNumberFormat="1" applyFont="1" applyFill="1" applyBorder="1" applyAlignment="1">
      <alignment horizontal="center" vertical="center" wrapText="1"/>
    </xf>
    <xf numFmtId="43" fontId="16" fillId="4" borderId="2" xfId="0" applyNumberFormat="1" applyFont="1" applyFill="1" applyBorder="1" applyAlignment="1">
      <alignment vertical="center"/>
    </xf>
    <xf numFmtId="0" fontId="12" fillId="5" borderId="0" xfId="0" applyFont="1" applyFill="1"/>
    <xf numFmtId="0" fontId="14" fillId="5" borderId="0" xfId="0" applyFont="1" applyFill="1"/>
    <xf numFmtId="0" fontId="0" fillId="0" borderId="0" xfId="0" applyAlignment="1">
      <alignment horizontal="center"/>
    </xf>
    <xf numFmtId="171" fontId="0" fillId="0" borderId="0" xfId="17" applyNumberFormat="1" applyFont="1" applyAlignment="1">
      <alignment horizontal="center"/>
    </xf>
    <xf numFmtId="171" fontId="0" fillId="0" borderId="0" xfId="17" applyNumberFormat="1" applyFont="1"/>
    <xf numFmtId="3" fontId="12" fillId="0" borderId="0" xfId="0" applyNumberFormat="1" applyFont="1"/>
    <xf numFmtId="3" fontId="3" fillId="0" borderId="1" xfId="12" applyNumberFormat="1" applyFont="1" applyBorder="1" applyAlignment="1">
      <alignment horizontal="center" vertical="center" wrapText="1"/>
    </xf>
    <xf numFmtId="43" fontId="11" fillId="6" borderId="0" xfId="0" applyNumberFormat="1" applyFont="1" applyFill="1"/>
    <xf numFmtId="0" fontId="0" fillId="6" borderId="0" xfId="0" applyFill="1"/>
    <xf numFmtId="0" fontId="1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6" fillId="2" borderId="3" xfId="12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Alignment="1">
      <alignment horizontal="center" vertical="center"/>
    </xf>
    <xf numFmtId="0" fontId="21" fillId="0" borderId="0" xfId="0" applyFont="1"/>
    <xf numFmtId="43" fontId="21" fillId="5" borderId="0" xfId="15" applyFont="1" applyFill="1"/>
  </cellXfs>
  <cellStyles count="30">
    <cellStyle name="Excel Built-in Normal_Plan1" xfId="1" xr:uid="{00000000-0005-0000-0000-000000000000}"/>
    <cellStyle name="Normal" xfId="0" builtinId="0"/>
    <cellStyle name="Normal 13" xfId="2" xr:uid="{00000000-0005-0000-0000-000002000000}"/>
    <cellStyle name="Normal 2" xfId="3" xr:uid="{00000000-0005-0000-0000-000003000000}"/>
    <cellStyle name="Normal 2 2" xfId="28" xr:uid="{00000000-0005-0000-0000-000004000000}"/>
    <cellStyle name="Normal 3" xfId="4" xr:uid="{00000000-0005-0000-0000-000005000000}"/>
    <cellStyle name="Normal 3 2" xfId="5" xr:uid="{00000000-0005-0000-0000-000006000000}"/>
    <cellStyle name="Normal 3 3" xfId="6" xr:uid="{00000000-0005-0000-0000-000007000000}"/>
    <cellStyle name="Normal 4" xfId="7" xr:uid="{00000000-0005-0000-0000-000008000000}"/>
    <cellStyle name="Normal 8" xfId="8" xr:uid="{00000000-0005-0000-0000-000009000000}"/>
    <cellStyle name="Normal 8 2" xfId="9" xr:uid="{00000000-0005-0000-0000-00000A000000}"/>
    <cellStyle name="Normal_Base 15º BE JUN-2022" xfId="10" xr:uid="{00000000-0005-0000-0000-00000B000000}"/>
    <cellStyle name="Normal_Base 5º BE Jun-2017" xfId="11" xr:uid="{00000000-0005-0000-0000-00000C000000}"/>
    <cellStyle name="Normal_Plan1" xfId="12" xr:uid="{00000000-0005-0000-0000-00000D000000}"/>
    <cellStyle name="Normal_Plan1 3_10 BE" xfId="13" xr:uid="{00000000-0005-0000-0000-00000E000000}"/>
    <cellStyle name="Porcentagem 2" xfId="14" xr:uid="{00000000-0005-0000-0000-00000F000000}"/>
    <cellStyle name="Vírgula" xfId="15" builtinId="3"/>
    <cellStyle name="Vírgula 10" xfId="16" xr:uid="{00000000-0005-0000-0000-000011000000}"/>
    <cellStyle name="Vírgula 2" xfId="17" xr:uid="{00000000-0005-0000-0000-000012000000}"/>
    <cellStyle name="Vírgula 2 2" xfId="18" xr:uid="{00000000-0005-0000-0000-000013000000}"/>
    <cellStyle name="Vírgula 2 3" xfId="29" xr:uid="{00000000-0005-0000-0000-000014000000}"/>
    <cellStyle name="Vírgula 3" xfId="19" xr:uid="{00000000-0005-0000-0000-000015000000}"/>
    <cellStyle name="Vírgula 4" xfId="20" xr:uid="{00000000-0005-0000-0000-000016000000}"/>
    <cellStyle name="Vírgula 5" xfId="21" xr:uid="{00000000-0005-0000-0000-000017000000}"/>
    <cellStyle name="Vírgula 5 2" xfId="22" xr:uid="{00000000-0005-0000-0000-000018000000}"/>
    <cellStyle name="Vírgula 6" xfId="23" xr:uid="{00000000-0005-0000-0000-000019000000}"/>
    <cellStyle name="Vírgula 7" xfId="24" xr:uid="{00000000-0005-0000-0000-00001A000000}"/>
    <cellStyle name="Vírgula 7 2" xfId="25" xr:uid="{00000000-0005-0000-0000-00001B000000}"/>
    <cellStyle name="Vírgula 8" xfId="26" xr:uid="{00000000-0005-0000-0000-00001C000000}"/>
    <cellStyle name="Vírgula 8 2" xfId="27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695325" cy="686741"/>
    <xdr:pic>
      <xdr:nvPicPr>
        <xdr:cNvPr id="6" name="Picture 1">
          <a:extLst>
            <a:ext uri="{FF2B5EF4-FFF2-40B4-BE49-F238E27FC236}">
              <a16:creationId xmlns:a16="http://schemas.microsoft.com/office/drawing/2014/main" id="{E765A038-6D00-483A-8FDD-93DFEAF7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695325" cy="686741"/>
        </a:xfrm>
        <a:prstGeom prst="rect">
          <a:avLst/>
        </a:prstGeom>
        <a:blipFill dpi="0" rotWithShape="0">
          <a:blip xmlns:r="http://schemas.openxmlformats.org/officeDocument/2006/relationships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699882</xdr:colOff>
      <xdr:row>0</xdr:row>
      <xdr:rowOff>47625</xdr:rowOff>
    </xdr:from>
    <xdr:ext cx="4619625" cy="6762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4652391-4E94-4427-9B8F-1B59FDCE1188}"/>
            </a:ext>
          </a:extLst>
        </xdr:cNvPr>
        <xdr:cNvSpPr txBox="1">
          <a:spLocks noChangeArrowheads="1"/>
        </xdr:cNvSpPr>
      </xdr:nvSpPr>
      <xdr:spPr bwMode="auto">
        <a:xfrm>
          <a:off x="699882" y="47625"/>
          <a:ext cx="4619625" cy="6762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square" lIns="27360" tIns="2268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</a:rPr>
            <a:t>MINISTÉRIO DAS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</a:rPr>
            <a:t> CIDADES</a:t>
          </a:r>
          <a:endParaRPr lang="pt-BR" sz="1000" b="0" i="0" strike="noStrike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+mn-lt"/>
            </a:rPr>
            <a:t>Secretaria Nacional de Periferias </a:t>
          </a:r>
        </a:p>
        <a:p>
          <a:pPr algn="l" rtl="0">
            <a:defRPr sz="1000"/>
          </a:pPr>
          <a:r>
            <a:rPr lang="pt-BR" sz="900" b="0" i="0" strike="noStrike">
              <a:solidFill>
                <a:srgbClr val="000000"/>
              </a:solidFill>
              <a:latin typeface="+mn-lt"/>
            </a:rPr>
            <a:t>Setor de Grandes Áreas Norte, 906 Módulo F, Bloco A, Ed. Celso Furtado, Térreo, CEP 70790-060</a:t>
          </a:r>
        </a:p>
        <a:p>
          <a:pPr algn="l" rtl="0">
            <a:defRPr sz="1000"/>
          </a:pPr>
          <a:r>
            <a:rPr lang="pt-BR" sz="900" b="0" i="0" strike="noStrike">
              <a:solidFill>
                <a:srgbClr val="000000"/>
              </a:solidFill>
              <a:latin typeface="+mn-lt"/>
            </a:rPr>
            <a:t>Tel: (61) 2034-4810/4802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47"/>
  <sheetViews>
    <sheetView showGridLines="0" tabSelected="1" zoomScaleNormal="100" workbookViewId="0">
      <selection activeCell="R8" sqref="R8"/>
    </sheetView>
  </sheetViews>
  <sheetFormatPr defaultColWidth="18.140625" defaultRowHeight="15" x14ac:dyDescent="0.25"/>
  <cols>
    <col min="1" max="1" width="10.5703125" bestFit="1" customWidth="1"/>
    <col min="2" max="2" width="10" bestFit="1" customWidth="1"/>
    <col min="3" max="3" width="11.28515625" customWidth="1"/>
    <col min="4" max="4" width="14.28515625" customWidth="1"/>
    <col min="5" max="5" width="12.28515625" customWidth="1"/>
    <col min="6" max="6" width="9.140625" customWidth="1"/>
    <col min="7" max="7" width="10.140625" customWidth="1"/>
    <col min="8" max="8" width="53.28515625" customWidth="1"/>
    <col min="9" max="9" width="15.140625" customWidth="1"/>
    <col min="10" max="10" width="14.85546875" customWidth="1"/>
    <col min="11" max="11" width="13.5703125" customWidth="1"/>
    <col min="12" max="12" width="16" bestFit="1" customWidth="1"/>
    <col min="13" max="13" width="18.42578125" customWidth="1"/>
    <col min="14" max="14" width="17.140625" bestFit="1" customWidth="1"/>
    <col min="15" max="15" width="16.7109375" customWidth="1"/>
    <col min="16" max="16" width="20.7109375" customWidth="1"/>
    <col min="17" max="17" width="20.28515625" customWidth="1"/>
  </cols>
  <sheetData>
    <row r="1" spans="1:57" x14ac:dyDescent="0.25">
      <c r="A1" s="36"/>
      <c r="B1" s="36"/>
      <c r="D1" s="37"/>
      <c r="E1" s="38"/>
      <c r="F1" s="37"/>
    </row>
    <row r="2" spans="1:57" x14ac:dyDescent="0.25">
      <c r="A2" s="36"/>
      <c r="B2" s="36"/>
      <c r="D2" s="37"/>
      <c r="E2" s="38"/>
      <c r="F2" s="37"/>
    </row>
    <row r="3" spans="1:57" x14ac:dyDescent="0.25">
      <c r="A3" s="36"/>
      <c r="B3" s="36"/>
      <c r="D3" s="37"/>
      <c r="E3" s="38"/>
      <c r="F3" s="37"/>
    </row>
    <row r="4" spans="1:57" x14ac:dyDescent="0.25">
      <c r="A4" s="36"/>
      <c r="B4" s="36"/>
      <c r="D4" s="37"/>
      <c r="E4" s="38"/>
      <c r="F4" s="37"/>
    </row>
    <row r="5" spans="1:57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9"/>
      <c r="P5" s="2"/>
      <c r="Q5" s="2"/>
      <c r="R5" s="2"/>
      <c r="S5" s="2"/>
      <c r="T5" s="2"/>
      <c r="U5" s="2"/>
      <c r="V5" s="2"/>
      <c r="AM5" s="40" t="e">
        <f>AL5-#REF!</f>
        <v>#REF!</v>
      </c>
      <c r="AT5" s="1"/>
      <c r="AX5" s="41"/>
      <c r="AY5" s="41"/>
      <c r="AZ5" s="42"/>
      <c r="BA5" s="43"/>
      <c r="BB5" s="43"/>
      <c r="BC5" s="44"/>
      <c r="BD5" s="44"/>
      <c r="BE5" s="44"/>
    </row>
    <row r="6" spans="1:57" x14ac:dyDescent="0.25">
      <c r="A6" s="45" t="s">
        <v>891</v>
      </c>
      <c r="B6" s="45"/>
      <c r="C6" s="2"/>
      <c r="D6" s="2"/>
      <c r="E6" s="2"/>
      <c r="F6" s="2"/>
      <c r="G6" s="2"/>
      <c r="H6" s="2"/>
      <c r="I6" s="4"/>
      <c r="J6" s="2"/>
      <c r="K6" s="2"/>
      <c r="L6" s="34"/>
      <c r="M6" s="35"/>
      <c r="N6" s="35"/>
      <c r="O6" s="35"/>
      <c r="P6" s="35"/>
      <c r="Q6" s="35"/>
    </row>
    <row r="7" spans="1:57" s="49" customFormat="1" ht="21" x14ac:dyDescent="0.35">
      <c r="A7" s="47" t="s">
        <v>892</v>
      </c>
      <c r="B7" s="47"/>
      <c r="C7" s="48"/>
      <c r="E7" s="48"/>
      <c r="F7" s="48"/>
      <c r="G7" s="48"/>
      <c r="L7" s="50"/>
      <c r="M7" s="50"/>
      <c r="N7" s="50"/>
      <c r="O7" s="50"/>
      <c r="P7" s="50"/>
      <c r="Q7" s="50"/>
    </row>
    <row r="8" spans="1:57" s="3" customFormat="1" ht="42" customHeight="1" x14ac:dyDescent="0.2">
      <c r="A8" s="46" t="s">
        <v>1</v>
      </c>
      <c r="B8" s="46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17" t="s">
        <v>889</v>
      </c>
      <c r="J8" s="18" t="s">
        <v>883</v>
      </c>
      <c r="K8" s="17" t="s">
        <v>884</v>
      </c>
      <c r="L8" s="18" t="s">
        <v>885</v>
      </c>
      <c r="M8" s="17" t="s">
        <v>886</v>
      </c>
      <c r="N8" s="17" t="s">
        <v>887</v>
      </c>
      <c r="O8" s="18" t="s">
        <v>888</v>
      </c>
      <c r="P8" s="17" t="s">
        <v>894</v>
      </c>
      <c r="Q8" s="18" t="s">
        <v>893</v>
      </c>
    </row>
    <row r="9" spans="1:57" s="23" customFormat="1" ht="29.25" customHeight="1" x14ac:dyDescent="0.25">
      <c r="A9" s="6">
        <v>2704302</v>
      </c>
      <c r="B9" s="6" t="s">
        <v>9</v>
      </c>
      <c r="C9" s="6" t="s">
        <v>10</v>
      </c>
      <c r="D9" s="6" t="s">
        <v>11</v>
      </c>
      <c r="E9" s="6" t="s">
        <v>7</v>
      </c>
      <c r="F9" s="6" t="s">
        <v>12</v>
      </c>
      <c r="G9" s="6" t="s">
        <v>13</v>
      </c>
      <c r="H9" s="19" t="s">
        <v>14</v>
      </c>
      <c r="I9" s="6" t="s">
        <v>16</v>
      </c>
      <c r="J9" s="6" t="s">
        <v>15</v>
      </c>
      <c r="K9" s="6">
        <v>24.61</v>
      </c>
      <c r="L9" s="7">
        <v>39442</v>
      </c>
      <c r="M9" s="20">
        <v>15189800</v>
      </c>
      <c r="N9" s="21">
        <v>13435846.939999999</v>
      </c>
      <c r="O9" s="8">
        <v>54600000</v>
      </c>
      <c r="P9" s="22">
        <v>5400000</v>
      </c>
      <c r="Q9" s="20">
        <v>60000000</v>
      </c>
    </row>
    <row r="10" spans="1:57" s="23" customFormat="1" ht="29.25" customHeight="1" x14ac:dyDescent="0.25">
      <c r="A10" s="6">
        <v>2704302</v>
      </c>
      <c r="B10" s="6" t="s">
        <v>9</v>
      </c>
      <c r="C10" s="6" t="s">
        <v>10</v>
      </c>
      <c r="D10" s="6" t="s">
        <v>19</v>
      </c>
      <c r="E10" s="6" t="s">
        <v>17</v>
      </c>
      <c r="F10" s="6" t="s">
        <v>12</v>
      </c>
      <c r="G10" s="6" t="s">
        <v>13</v>
      </c>
      <c r="H10" s="19" t="s">
        <v>20</v>
      </c>
      <c r="I10" s="6" t="s">
        <v>16</v>
      </c>
      <c r="J10" s="6" t="s">
        <v>15</v>
      </c>
      <c r="K10" s="6">
        <v>36.21</v>
      </c>
      <c r="L10" s="7">
        <v>39444</v>
      </c>
      <c r="M10" s="20">
        <v>22183126.319999993</v>
      </c>
      <c r="N10" s="21">
        <v>17318348.200000003</v>
      </c>
      <c r="O10" s="8">
        <v>55486890.399999999</v>
      </c>
      <c r="P10" s="22">
        <v>14995809.07</v>
      </c>
      <c r="Q10" s="20">
        <v>70482699.469999999</v>
      </c>
      <c r="R10" s="24"/>
    </row>
    <row r="11" spans="1:57" s="23" customFormat="1" ht="29.25" customHeight="1" x14ac:dyDescent="0.25">
      <c r="A11" s="6">
        <v>1302603</v>
      </c>
      <c r="B11" s="6" t="s">
        <v>9</v>
      </c>
      <c r="C11" s="6" t="s">
        <v>10</v>
      </c>
      <c r="D11" s="6" t="s">
        <v>21</v>
      </c>
      <c r="E11" s="6" t="s">
        <v>17</v>
      </c>
      <c r="F11" s="6" t="s">
        <v>22</v>
      </c>
      <c r="G11" s="6" t="s">
        <v>23</v>
      </c>
      <c r="H11" s="19" t="s">
        <v>24</v>
      </c>
      <c r="I11" s="9" t="s">
        <v>882</v>
      </c>
      <c r="J11" s="6" t="s">
        <v>15</v>
      </c>
      <c r="K11" s="6">
        <v>92.68</v>
      </c>
      <c r="L11" s="7">
        <v>39339</v>
      </c>
      <c r="M11" s="20">
        <v>27702385.850000001</v>
      </c>
      <c r="N11" s="21">
        <v>24749505.520000003</v>
      </c>
      <c r="O11" s="8">
        <v>55449131</v>
      </c>
      <c r="P11" s="22">
        <v>16351983</v>
      </c>
      <c r="Q11" s="20">
        <v>71801114</v>
      </c>
    </row>
    <row r="12" spans="1:57" s="23" customFormat="1" ht="29.25" customHeight="1" x14ac:dyDescent="0.25">
      <c r="A12" s="6">
        <v>1302603</v>
      </c>
      <c r="B12" s="6" t="s">
        <v>9</v>
      </c>
      <c r="C12" s="6" t="s">
        <v>10</v>
      </c>
      <c r="D12" s="6" t="s">
        <v>25</v>
      </c>
      <c r="E12" s="6" t="s">
        <v>17</v>
      </c>
      <c r="F12" s="6" t="s">
        <v>22</v>
      </c>
      <c r="G12" s="6" t="s">
        <v>23</v>
      </c>
      <c r="H12" s="19" t="s">
        <v>26</v>
      </c>
      <c r="I12" s="9" t="s">
        <v>882</v>
      </c>
      <c r="J12" s="6" t="s">
        <v>15</v>
      </c>
      <c r="K12" s="6">
        <v>91.2</v>
      </c>
      <c r="L12" s="7">
        <v>39570</v>
      </c>
      <c r="M12" s="20">
        <v>50000000</v>
      </c>
      <c r="N12" s="21">
        <v>44721032.549999997</v>
      </c>
      <c r="O12" s="8">
        <v>50000000</v>
      </c>
      <c r="P12" s="22">
        <v>26864626.359999999</v>
      </c>
      <c r="Q12" s="20">
        <v>76864626.359999999</v>
      </c>
    </row>
    <row r="13" spans="1:57" s="23" customFormat="1" ht="29.25" customHeight="1" x14ac:dyDescent="0.25">
      <c r="A13" s="6">
        <v>2930709</v>
      </c>
      <c r="B13" s="6" t="s">
        <v>9</v>
      </c>
      <c r="C13" s="6" t="s">
        <v>10</v>
      </c>
      <c r="D13" s="6" t="s">
        <v>31</v>
      </c>
      <c r="E13" s="6" t="s">
        <v>17</v>
      </c>
      <c r="F13" s="6" t="s">
        <v>29</v>
      </c>
      <c r="G13" s="6" t="s">
        <v>32</v>
      </c>
      <c r="H13" s="19" t="s">
        <v>33</v>
      </c>
      <c r="I13" s="9" t="s">
        <v>882</v>
      </c>
      <c r="J13" s="6" t="s">
        <v>15</v>
      </c>
      <c r="K13" s="6">
        <v>28.5</v>
      </c>
      <c r="L13" s="7">
        <v>39437</v>
      </c>
      <c r="M13" s="20">
        <v>6427305.2300000004</v>
      </c>
      <c r="N13" s="21">
        <v>6399241.5200000005</v>
      </c>
      <c r="O13" s="8">
        <v>15760625.18</v>
      </c>
      <c r="P13" s="22">
        <v>10465460.039999999</v>
      </c>
      <c r="Q13" s="20">
        <v>26226085.219999999</v>
      </c>
    </row>
    <row r="14" spans="1:57" s="23" customFormat="1" ht="29.25" customHeight="1" x14ac:dyDescent="0.25">
      <c r="A14" s="6">
        <v>2927408</v>
      </c>
      <c r="B14" s="6" t="s">
        <v>9</v>
      </c>
      <c r="C14" s="6" t="s">
        <v>10</v>
      </c>
      <c r="D14" s="6" t="s">
        <v>34</v>
      </c>
      <c r="E14" s="6" t="s">
        <v>17</v>
      </c>
      <c r="F14" s="6" t="s">
        <v>29</v>
      </c>
      <c r="G14" s="6" t="s">
        <v>30</v>
      </c>
      <c r="H14" s="19" t="s">
        <v>35</v>
      </c>
      <c r="I14" s="9" t="s">
        <v>882</v>
      </c>
      <c r="J14" s="6" t="s">
        <v>15</v>
      </c>
      <c r="K14" s="6">
        <v>44.9</v>
      </c>
      <c r="L14" s="7">
        <v>39436</v>
      </c>
      <c r="M14" s="20">
        <v>22383252.510000009</v>
      </c>
      <c r="N14" s="21">
        <v>20021364.919999998</v>
      </c>
      <c r="O14" s="8">
        <v>47849354.170000002</v>
      </c>
      <c r="P14" s="22">
        <v>4633200</v>
      </c>
      <c r="Q14" s="20">
        <v>52482554.170000002</v>
      </c>
    </row>
    <row r="15" spans="1:57" s="23" customFormat="1" ht="29.25" customHeight="1" x14ac:dyDescent="0.25">
      <c r="A15" s="6">
        <v>2928604</v>
      </c>
      <c r="B15" s="6" t="s">
        <v>9</v>
      </c>
      <c r="C15" s="6" t="s">
        <v>10</v>
      </c>
      <c r="D15" s="6" t="s">
        <v>36</v>
      </c>
      <c r="E15" s="6" t="s">
        <v>7</v>
      </c>
      <c r="F15" s="6" t="s">
        <v>29</v>
      </c>
      <c r="G15" s="6" t="s">
        <v>37</v>
      </c>
      <c r="H15" s="19" t="s">
        <v>38</v>
      </c>
      <c r="I15" s="9" t="s">
        <v>882</v>
      </c>
      <c r="J15" s="6" t="s">
        <v>15</v>
      </c>
      <c r="K15" s="6">
        <v>48.17</v>
      </c>
      <c r="L15" s="7">
        <v>38351</v>
      </c>
      <c r="M15" s="20">
        <v>7970752</v>
      </c>
      <c r="N15" s="21">
        <v>7286752.6600000001</v>
      </c>
      <c r="O15" s="8">
        <v>15179929.57</v>
      </c>
      <c r="P15" s="22">
        <v>1267212.6599999999</v>
      </c>
      <c r="Q15" s="20">
        <v>16447142.23</v>
      </c>
    </row>
    <row r="16" spans="1:57" s="23" customFormat="1" ht="29.25" customHeight="1" x14ac:dyDescent="0.25">
      <c r="A16" s="6">
        <v>2927408</v>
      </c>
      <c r="B16" s="6" t="s">
        <v>9</v>
      </c>
      <c r="C16" s="6" t="s">
        <v>10</v>
      </c>
      <c r="D16" s="6" t="s">
        <v>39</v>
      </c>
      <c r="E16" s="6" t="s">
        <v>17</v>
      </c>
      <c r="F16" s="6" t="s">
        <v>29</v>
      </c>
      <c r="G16" s="6" t="s">
        <v>30</v>
      </c>
      <c r="H16" s="19" t="s">
        <v>40</v>
      </c>
      <c r="I16" s="9" t="s">
        <v>882</v>
      </c>
      <c r="J16" s="6" t="s">
        <v>15</v>
      </c>
      <c r="K16" s="6">
        <v>92.55</v>
      </c>
      <c r="L16" s="7">
        <v>39437</v>
      </c>
      <c r="M16" s="21">
        <v>8333840.9199999999</v>
      </c>
      <c r="N16" s="21">
        <v>6584497.7200000007</v>
      </c>
      <c r="O16" s="8">
        <v>9889042.1999999993</v>
      </c>
      <c r="P16" s="22">
        <v>2691221.37</v>
      </c>
      <c r="Q16" s="20">
        <v>12580263.57</v>
      </c>
    </row>
    <row r="17" spans="1:18" s="23" customFormat="1" ht="29.25" customHeight="1" x14ac:dyDescent="0.25">
      <c r="A17" s="6">
        <v>2919207</v>
      </c>
      <c r="B17" s="6" t="s">
        <v>9</v>
      </c>
      <c r="C17" s="6" t="s">
        <v>10</v>
      </c>
      <c r="D17" s="6" t="s">
        <v>41</v>
      </c>
      <c r="E17" s="6" t="s">
        <v>7</v>
      </c>
      <c r="F17" s="6" t="s">
        <v>29</v>
      </c>
      <c r="G17" s="6" t="s">
        <v>42</v>
      </c>
      <c r="H17" s="19" t="s">
        <v>43</v>
      </c>
      <c r="I17" s="6" t="s">
        <v>16</v>
      </c>
      <c r="J17" s="6" t="s">
        <v>15</v>
      </c>
      <c r="K17" s="6">
        <v>64.63</v>
      </c>
      <c r="L17" s="7">
        <v>39440</v>
      </c>
      <c r="M17" s="20">
        <v>11070372.690000005</v>
      </c>
      <c r="N17" s="21">
        <v>10693773.549999999</v>
      </c>
      <c r="O17" s="8">
        <v>18338508.75</v>
      </c>
      <c r="P17" s="22">
        <v>3365185.25</v>
      </c>
      <c r="Q17" s="20">
        <v>21703694</v>
      </c>
    </row>
    <row r="18" spans="1:18" s="23" customFormat="1" ht="29.25" customHeight="1" x14ac:dyDescent="0.25">
      <c r="A18" s="6">
        <v>2919207</v>
      </c>
      <c r="B18" s="6" t="s">
        <v>9</v>
      </c>
      <c r="C18" s="6" t="s">
        <v>10</v>
      </c>
      <c r="D18" s="6" t="s">
        <v>44</v>
      </c>
      <c r="E18" s="6" t="s">
        <v>17</v>
      </c>
      <c r="F18" s="6" t="s">
        <v>29</v>
      </c>
      <c r="G18" s="6" t="s">
        <v>42</v>
      </c>
      <c r="H18" s="19" t="s">
        <v>45</v>
      </c>
      <c r="I18" s="6" t="s">
        <v>16</v>
      </c>
      <c r="J18" s="6" t="s">
        <v>15</v>
      </c>
      <c r="K18" s="6">
        <v>92.44</v>
      </c>
      <c r="L18" s="7">
        <v>39440</v>
      </c>
      <c r="M18" s="20">
        <v>13887566.290000003</v>
      </c>
      <c r="N18" s="21">
        <v>13887566.290000003</v>
      </c>
      <c r="O18" s="8">
        <v>18440381.170000002</v>
      </c>
      <c r="P18" s="22">
        <v>5420263.9100000001</v>
      </c>
      <c r="Q18" s="20">
        <v>23860645.080000002</v>
      </c>
    </row>
    <row r="19" spans="1:18" s="23" customFormat="1" ht="29.25" customHeight="1" x14ac:dyDescent="0.25">
      <c r="A19" s="6">
        <v>2910800</v>
      </c>
      <c r="B19" s="6" t="s">
        <v>9</v>
      </c>
      <c r="C19" s="6" t="s">
        <v>10</v>
      </c>
      <c r="D19" s="6" t="s">
        <v>46</v>
      </c>
      <c r="E19" s="6" t="s">
        <v>17</v>
      </c>
      <c r="F19" s="6" t="s">
        <v>29</v>
      </c>
      <c r="G19" s="6" t="s">
        <v>47</v>
      </c>
      <c r="H19" s="19" t="s">
        <v>48</v>
      </c>
      <c r="I19" s="9" t="s">
        <v>882</v>
      </c>
      <c r="J19" s="6" t="s">
        <v>15</v>
      </c>
      <c r="K19" s="6">
        <v>94.95</v>
      </c>
      <c r="L19" s="7">
        <v>39433</v>
      </c>
      <c r="M19" s="20">
        <v>57416031.120000005</v>
      </c>
      <c r="N19" s="21">
        <v>56925723.559999987</v>
      </c>
      <c r="O19" s="8">
        <v>57732677.770000003</v>
      </c>
      <c r="P19" s="22">
        <v>10576404.640000001</v>
      </c>
      <c r="Q19" s="20">
        <v>68309082.409999996</v>
      </c>
    </row>
    <row r="20" spans="1:18" s="23" customFormat="1" ht="29.25" customHeight="1" x14ac:dyDescent="0.25">
      <c r="A20" s="6">
        <v>2304400</v>
      </c>
      <c r="B20" s="6" t="s">
        <v>9</v>
      </c>
      <c r="C20" s="6" t="s">
        <v>10</v>
      </c>
      <c r="D20" s="10" t="s">
        <v>49</v>
      </c>
      <c r="E20" s="6" t="s">
        <v>17</v>
      </c>
      <c r="F20" s="6" t="s">
        <v>50</v>
      </c>
      <c r="G20" s="6" t="s">
        <v>51</v>
      </c>
      <c r="H20" s="19" t="s">
        <v>52</v>
      </c>
      <c r="I20" s="9" t="s">
        <v>882</v>
      </c>
      <c r="J20" s="6" t="s">
        <v>15</v>
      </c>
      <c r="K20" s="6">
        <v>79.099999999999994</v>
      </c>
      <c r="L20" s="7">
        <v>39435</v>
      </c>
      <c r="M20" s="20">
        <v>104815541.28000002</v>
      </c>
      <c r="N20" s="21">
        <v>95309574.459999964</v>
      </c>
      <c r="O20" s="8">
        <v>122083129.56999999</v>
      </c>
      <c r="P20" s="22">
        <v>22702553.559999999</v>
      </c>
      <c r="Q20" s="20">
        <v>144785683.13</v>
      </c>
    </row>
    <row r="21" spans="1:18" s="23" customFormat="1" ht="29.25" customHeight="1" x14ac:dyDescent="0.25">
      <c r="A21" s="6">
        <v>2304400</v>
      </c>
      <c r="B21" s="6" t="s">
        <v>9</v>
      </c>
      <c r="C21" s="6" t="s">
        <v>10</v>
      </c>
      <c r="D21" s="6" t="s">
        <v>53</v>
      </c>
      <c r="E21" s="6" t="s">
        <v>7</v>
      </c>
      <c r="F21" s="6" t="s">
        <v>50</v>
      </c>
      <c r="G21" s="6" t="s">
        <v>51</v>
      </c>
      <c r="H21" s="19" t="s">
        <v>54</v>
      </c>
      <c r="I21" s="9" t="s">
        <v>882</v>
      </c>
      <c r="J21" s="6" t="s">
        <v>15</v>
      </c>
      <c r="K21" s="6">
        <v>59.62</v>
      </c>
      <c r="L21" s="7">
        <v>39381</v>
      </c>
      <c r="M21" s="20">
        <v>10388827.949999999</v>
      </c>
      <c r="N21" s="21">
        <v>9835895.6699999999</v>
      </c>
      <c r="O21" s="8">
        <v>12964410.279999999</v>
      </c>
      <c r="P21" s="22">
        <v>5714730.0300000003</v>
      </c>
      <c r="Q21" s="20">
        <v>18679140.309999999</v>
      </c>
    </row>
    <row r="22" spans="1:18" s="23" customFormat="1" ht="29.25" customHeight="1" x14ac:dyDescent="0.25">
      <c r="A22" s="6">
        <v>2304400</v>
      </c>
      <c r="B22" s="6" t="s">
        <v>9</v>
      </c>
      <c r="C22" s="6" t="s">
        <v>10</v>
      </c>
      <c r="D22" s="6" t="s">
        <v>55</v>
      </c>
      <c r="E22" s="6" t="s">
        <v>7</v>
      </c>
      <c r="F22" s="6" t="s">
        <v>50</v>
      </c>
      <c r="G22" s="6" t="s">
        <v>51</v>
      </c>
      <c r="H22" s="19" t="s">
        <v>56</v>
      </c>
      <c r="I22" s="9" t="s">
        <v>882</v>
      </c>
      <c r="J22" s="6" t="s">
        <v>15</v>
      </c>
      <c r="K22" s="6">
        <v>81.010000000000005</v>
      </c>
      <c r="L22" s="7">
        <v>39381</v>
      </c>
      <c r="M22" s="20">
        <v>14996216.689999996</v>
      </c>
      <c r="N22" s="21">
        <v>13237593.010000002</v>
      </c>
      <c r="O22" s="8">
        <v>16558479.82</v>
      </c>
      <c r="P22" s="22">
        <v>13243677.4</v>
      </c>
      <c r="Q22" s="20">
        <v>29802157.219999999</v>
      </c>
    </row>
    <row r="23" spans="1:18" s="23" customFormat="1" ht="29.25" customHeight="1" x14ac:dyDescent="0.25">
      <c r="A23" s="6">
        <v>2304400</v>
      </c>
      <c r="B23" s="6" t="s">
        <v>9</v>
      </c>
      <c r="C23" s="6" t="s">
        <v>10</v>
      </c>
      <c r="D23" s="6" t="s">
        <v>57</v>
      </c>
      <c r="E23" s="6" t="s">
        <v>7</v>
      </c>
      <c r="F23" s="6" t="s">
        <v>50</v>
      </c>
      <c r="G23" s="6" t="s">
        <v>51</v>
      </c>
      <c r="H23" s="19" t="s">
        <v>58</v>
      </c>
      <c r="I23" s="9" t="s">
        <v>882</v>
      </c>
      <c r="J23" s="6" t="s">
        <v>15</v>
      </c>
      <c r="K23" s="6">
        <v>97.69</v>
      </c>
      <c r="L23" s="7">
        <v>39384</v>
      </c>
      <c r="M23" s="20">
        <v>31081627.960000005</v>
      </c>
      <c r="N23" s="21">
        <v>30303613.719999991</v>
      </c>
      <c r="O23" s="8">
        <v>31081627.960000001</v>
      </c>
      <c r="P23" s="22">
        <v>3463769.31</v>
      </c>
      <c r="Q23" s="20">
        <v>34545397.270000003</v>
      </c>
    </row>
    <row r="24" spans="1:18" s="23" customFormat="1" ht="29.25" customHeight="1" x14ac:dyDescent="0.25">
      <c r="A24" s="6">
        <v>2304400</v>
      </c>
      <c r="B24" s="6" t="s">
        <v>9</v>
      </c>
      <c r="C24" s="6" t="s">
        <v>10</v>
      </c>
      <c r="D24" s="6" t="s">
        <v>59</v>
      </c>
      <c r="E24" s="6" t="s">
        <v>7</v>
      </c>
      <c r="F24" s="6" t="s">
        <v>50</v>
      </c>
      <c r="G24" s="6" t="s">
        <v>51</v>
      </c>
      <c r="H24" s="19" t="s">
        <v>60</v>
      </c>
      <c r="I24" s="9" t="s">
        <v>882</v>
      </c>
      <c r="J24" s="6" t="s">
        <v>15</v>
      </c>
      <c r="K24" s="6">
        <v>95.86</v>
      </c>
      <c r="L24" s="7">
        <v>38351</v>
      </c>
      <c r="M24" s="20">
        <v>31990455.400000002</v>
      </c>
      <c r="N24" s="21">
        <v>30665342.299999997</v>
      </c>
      <c r="O24" s="8">
        <v>31990455.43</v>
      </c>
      <c r="P24" s="22">
        <v>413550.57</v>
      </c>
      <c r="Q24" s="20">
        <v>32404006</v>
      </c>
    </row>
    <row r="25" spans="1:18" s="23" customFormat="1" ht="29.25" customHeight="1" x14ac:dyDescent="0.25">
      <c r="A25" s="6">
        <v>3205309</v>
      </c>
      <c r="B25" s="6" t="s">
        <v>9</v>
      </c>
      <c r="C25" s="6" t="s">
        <v>10</v>
      </c>
      <c r="D25" s="6" t="s">
        <v>65</v>
      </c>
      <c r="E25" s="6" t="s">
        <v>7</v>
      </c>
      <c r="F25" s="6" t="s">
        <v>66</v>
      </c>
      <c r="G25" s="6" t="s">
        <v>67</v>
      </c>
      <c r="H25" s="19" t="s">
        <v>68</v>
      </c>
      <c r="I25" s="9" t="s">
        <v>882</v>
      </c>
      <c r="J25" s="6" t="s">
        <v>15</v>
      </c>
      <c r="K25" s="6">
        <v>54.15</v>
      </c>
      <c r="L25" s="7">
        <v>38344</v>
      </c>
      <c r="M25" s="20">
        <v>22458742.109999999</v>
      </c>
      <c r="N25" s="21">
        <v>21649704.730000008</v>
      </c>
      <c r="O25" s="8">
        <v>39519851.130000003</v>
      </c>
      <c r="P25" s="22">
        <v>5639014.75</v>
      </c>
      <c r="Q25" s="20">
        <v>45158865.880000003</v>
      </c>
    </row>
    <row r="26" spans="1:18" s="23" customFormat="1" ht="29.25" customHeight="1" x14ac:dyDescent="0.25">
      <c r="A26" s="6">
        <v>3205200</v>
      </c>
      <c r="B26" s="6" t="s">
        <v>9</v>
      </c>
      <c r="C26" s="6" t="s">
        <v>10</v>
      </c>
      <c r="D26" s="6" t="s">
        <v>69</v>
      </c>
      <c r="E26" s="6" t="s">
        <v>7</v>
      </c>
      <c r="F26" s="6" t="s">
        <v>66</v>
      </c>
      <c r="G26" s="6" t="s">
        <v>70</v>
      </c>
      <c r="H26" s="19" t="s">
        <v>71</v>
      </c>
      <c r="I26" s="9" t="s">
        <v>882</v>
      </c>
      <c r="J26" s="6" t="s">
        <v>15</v>
      </c>
      <c r="K26" s="6">
        <v>88.46</v>
      </c>
      <c r="L26" s="7">
        <v>38344</v>
      </c>
      <c r="M26" s="20">
        <v>7840772.2200000007</v>
      </c>
      <c r="N26" s="21">
        <v>7112655.2599999988</v>
      </c>
      <c r="O26" s="8">
        <v>8018681.5999999996</v>
      </c>
      <c r="P26" s="22">
        <v>873918.87</v>
      </c>
      <c r="Q26" s="20">
        <v>8892600.4699999988</v>
      </c>
    </row>
    <row r="27" spans="1:18" s="23" customFormat="1" ht="29.25" customHeight="1" x14ac:dyDescent="0.25">
      <c r="A27" s="6">
        <v>3201308</v>
      </c>
      <c r="B27" s="6" t="s">
        <v>9</v>
      </c>
      <c r="C27" s="6" t="s">
        <v>10</v>
      </c>
      <c r="D27" s="6" t="s">
        <v>72</v>
      </c>
      <c r="E27" s="6" t="s">
        <v>7</v>
      </c>
      <c r="F27" s="6" t="s">
        <v>66</v>
      </c>
      <c r="G27" s="6" t="s">
        <v>73</v>
      </c>
      <c r="H27" s="19" t="s">
        <v>74</v>
      </c>
      <c r="I27" s="6" t="s">
        <v>16</v>
      </c>
      <c r="J27" s="6" t="s">
        <v>15</v>
      </c>
      <c r="K27" s="6">
        <v>84.56</v>
      </c>
      <c r="L27" s="7">
        <v>39415</v>
      </c>
      <c r="M27" s="20">
        <v>14948767.590000004</v>
      </c>
      <c r="N27" s="21">
        <v>8047164.0499999989</v>
      </c>
      <c r="O27" s="8">
        <v>17839723.469999999</v>
      </c>
      <c r="P27" s="22">
        <v>1336506.71</v>
      </c>
      <c r="Q27" s="20">
        <v>19176230.18</v>
      </c>
    </row>
    <row r="28" spans="1:18" s="23" customFormat="1" ht="29.25" customHeight="1" x14ac:dyDescent="0.25">
      <c r="A28" s="6">
        <v>3201308</v>
      </c>
      <c r="B28" s="6" t="s">
        <v>9</v>
      </c>
      <c r="C28" s="6" t="s">
        <v>10</v>
      </c>
      <c r="D28" s="6" t="s">
        <v>75</v>
      </c>
      <c r="E28" s="6" t="s">
        <v>7</v>
      </c>
      <c r="F28" s="6" t="s">
        <v>66</v>
      </c>
      <c r="G28" s="6" t="s">
        <v>73</v>
      </c>
      <c r="H28" s="19" t="s">
        <v>76</v>
      </c>
      <c r="I28" s="9" t="s">
        <v>882</v>
      </c>
      <c r="J28" s="6" t="s">
        <v>15</v>
      </c>
      <c r="K28" s="6">
        <v>84.84</v>
      </c>
      <c r="L28" s="7">
        <v>39415</v>
      </c>
      <c r="M28" s="20">
        <v>9936410.040000001</v>
      </c>
      <c r="N28" s="21">
        <v>9378263.7999999989</v>
      </c>
      <c r="O28" s="8">
        <v>11297121.85</v>
      </c>
      <c r="P28" s="22">
        <v>1581807.27</v>
      </c>
      <c r="Q28" s="20">
        <v>12878929.119999999</v>
      </c>
    </row>
    <row r="29" spans="1:18" s="23" customFormat="1" ht="29.25" customHeight="1" x14ac:dyDescent="0.25">
      <c r="A29" s="6">
        <v>3205002</v>
      </c>
      <c r="B29" s="6" t="s">
        <v>9</v>
      </c>
      <c r="C29" s="6" t="s">
        <v>10</v>
      </c>
      <c r="D29" s="6" t="s">
        <v>77</v>
      </c>
      <c r="E29" s="6" t="s">
        <v>7</v>
      </c>
      <c r="F29" s="6" t="s">
        <v>66</v>
      </c>
      <c r="G29" s="6" t="s">
        <v>78</v>
      </c>
      <c r="H29" s="19" t="s">
        <v>79</v>
      </c>
      <c r="I29" s="9" t="s">
        <v>882</v>
      </c>
      <c r="J29" s="6" t="s">
        <v>15</v>
      </c>
      <c r="K29" s="6">
        <v>43.14</v>
      </c>
      <c r="L29" s="7">
        <v>38344</v>
      </c>
      <c r="M29" s="20">
        <v>5572126.6599999992</v>
      </c>
      <c r="N29" s="21">
        <v>4622431.7399999993</v>
      </c>
      <c r="O29" s="8">
        <v>10034414.76</v>
      </c>
      <c r="P29" s="22">
        <v>5353627.55</v>
      </c>
      <c r="Q29" s="20">
        <v>15388042.309999999</v>
      </c>
    </row>
    <row r="30" spans="1:18" s="23" customFormat="1" ht="29.25" customHeight="1" x14ac:dyDescent="0.25">
      <c r="A30" s="6">
        <v>3205002</v>
      </c>
      <c r="B30" s="6" t="s">
        <v>9</v>
      </c>
      <c r="C30" s="6" t="s">
        <v>10</v>
      </c>
      <c r="D30" s="6" t="s">
        <v>80</v>
      </c>
      <c r="E30" s="6" t="s">
        <v>7</v>
      </c>
      <c r="F30" s="6" t="s">
        <v>66</v>
      </c>
      <c r="G30" s="6" t="s">
        <v>78</v>
      </c>
      <c r="H30" s="19" t="s">
        <v>81</v>
      </c>
      <c r="I30" s="6" t="s">
        <v>16</v>
      </c>
      <c r="J30" s="6" t="s">
        <v>15</v>
      </c>
      <c r="K30" s="6">
        <v>62.84</v>
      </c>
      <c r="L30" s="7">
        <v>39415</v>
      </c>
      <c r="M30" s="20">
        <v>8497404.8300000001</v>
      </c>
      <c r="N30" s="21">
        <v>7833028.4899999993</v>
      </c>
      <c r="O30" s="8">
        <v>11867848.77</v>
      </c>
      <c r="P30" s="22">
        <v>7528611.9900000002</v>
      </c>
      <c r="Q30" s="20">
        <v>19396460.759999998</v>
      </c>
    </row>
    <row r="31" spans="1:18" s="23" customFormat="1" ht="29.25" customHeight="1" x14ac:dyDescent="0.25">
      <c r="A31" s="6">
        <v>2111300</v>
      </c>
      <c r="B31" s="6" t="s">
        <v>9</v>
      </c>
      <c r="C31" s="6" t="s">
        <v>10</v>
      </c>
      <c r="D31" s="6" t="s">
        <v>86</v>
      </c>
      <c r="E31" s="6" t="s">
        <v>17</v>
      </c>
      <c r="F31" s="6" t="s">
        <v>83</v>
      </c>
      <c r="G31" s="6" t="s">
        <v>85</v>
      </c>
      <c r="H31" s="19" t="s">
        <v>87</v>
      </c>
      <c r="I31" s="6" t="s">
        <v>16</v>
      </c>
      <c r="J31" s="6" t="s">
        <v>15</v>
      </c>
      <c r="K31" s="6">
        <v>78.23</v>
      </c>
      <c r="L31" s="7">
        <v>39413</v>
      </c>
      <c r="M31" s="20">
        <v>195908411.00000003</v>
      </c>
      <c r="N31" s="21">
        <v>190916885.04999998</v>
      </c>
      <c r="O31" s="8">
        <v>245537855.44999999</v>
      </c>
      <c r="P31" s="22">
        <v>149099612.66999999</v>
      </c>
      <c r="Q31" s="20">
        <v>394637468.12</v>
      </c>
      <c r="R31" s="24"/>
    </row>
    <row r="32" spans="1:18" s="23" customFormat="1" ht="29.25" customHeight="1" x14ac:dyDescent="0.25">
      <c r="A32" s="6">
        <v>3167202</v>
      </c>
      <c r="B32" s="6" t="s">
        <v>9</v>
      </c>
      <c r="C32" s="6" t="s">
        <v>10</v>
      </c>
      <c r="D32" s="6" t="s">
        <v>88</v>
      </c>
      <c r="E32" s="6" t="s">
        <v>7</v>
      </c>
      <c r="F32" s="6" t="s">
        <v>89</v>
      </c>
      <c r="G32" s="6" t="s">
        <v>90</v>
      </c>
      <c r="H32" s="19" t="s">
        <v>91</v>
      </c>
      <c r="I32" s="9" t="s">
        <v>882</v>
      </c>
      <c r="J32" s="6" t="s">
        <v>15</v>
      </c>
      <c r="K32" s="6">
        <v>99.68</v>
      </c>
      <c r="L32" s="7">
        <v>39433</v>
      </c>
      <c r="M32" s="20">
        <v>20699999.999999996</v>
      </c>
      <c r="N32" s="21">
        <v>20664502.639999997</v>
      </c>
      <c r="O32" s="8">
        <v>20700000</v>
      </c>
      <c r="P32" s="22">
        <v>4708900.0199999996</v>
      </c>
      <c r="Q32" s="20">
        <v>25408900.02</v>
      </c>
    </row>
    <row r="33" spans="1:17" s="23" customFormat="1" ht="29.25" customHeight="1" x14ac:dyDescent="0.25">
      <c r="A33" s="6">
        <v>3122306</v>
      </c>
      <c r="B33" s="6" t="s">
        <v>9</v>
      </c>
      <c r="C33" s="6" t="s">
        <v>10</v>
      </c>
      <c r="D33" s="6" t="s">
        <v>92</v>
      </c>
      <c r="E33" s="6" t="s">
        <v>7</v>
      </c>
      <c r="F33" s="6" t="s">
        <v>89</v>
      </c>
      <c r="G33" s="6" t="s">
        <v>93</v>
      </c>
      <c r="H33" s="19" t="s">
        <v>94</v>
      </c>
      <c r="I33" s="9" t="s">
        <v>882</v>
      </c>
      <c r="J33" s="6" t="s">
        <v>15</v>
      </c>
      <c r="K33" s="6">
        <v>30.03</v>
      </c>
      <c r="L33" s="7">
        <v>39363</v>
      </c>
      <c r="M33" s="20">
        <v>2602810.02</v>
      </c>
      <c r="N33" s="21">
        <v>2362181.2800000003</v>
      </c>
      <c r="O33" s="8">
        <v>7368001.5</v>
      </c>
      <c r="P33" s="22">
        <v>6030291.6299999999</v>
      </c>
      <c r="Q33" s="20">
        <v>13398293.129999999</v>
      </c>
    </row>
    <row r="34" spans="1:17" s="23" customFormat="1" ht="29.25" customHeight="1" x14ac:dyDescent="0.25">
      <c r="A34" s="6">
        <v>3129806</v>
      </c>
      <c r="B34" s="6" t="s">
        <v>9</v>
      </c>
      <c r="C34" s="6" t="s">
        <v>10</v>
      </c>
      <c r="D34" s="6" t="s">
        <v>96</v>
      </c>
      <c r="E34" s="6" t="s">
        <v>7</v>
      </c>
      <c r="F34" s="6" t="s">
        <v>89</v>
      </c>
      <c r="G34" s="6" t="s">
        <v>97</v>
      </c>
      <c r="H34" s="19" t="s">
        <v>98</v>
      </c>
      <c r="I34" s="6" t="s">
        <v>16</v>
      </c>
      <c r="J34" s="6" t="s">
        <v>15</v>
      </c>
      <c r="K34" s="6">
        <v>65.12</v>
      </c>
      <c r="L34" s="7">
        <v>39374</v>
      </c>
      <c r="M34" s="20">
        <v>23251310.27</v>
      </c>
      <c r="N34" s="21">
        <v>20595025.939999998</v>
      </c>
      <c r="O34" s="8">
        <v>27693161.219999999</v>
      </c>
      <c r="P34" s="22">
        <v>5467334.2199999997</v>
      </c>
      <c r="Q34" s="20">
        <v>33160495.439999998</v>
      </c>
    </row>
    <row r="35" spans="1:17" s="23" customFormat="1" ht="29.25" customHeight="1" x14ac:dyDescent="0.25">
      <c r="A35" s="6">
        <v>3154606</v>
      </c>
      <c r="B35" s="6" t="s">
        <v>9</v>
      </c>
      <c r="C35" s="6" t="s">
        <v>10</v>
      </c>
      <c r="D35" s="6" t="s">
        <v>99</v>
      </c>
      <c r="E35" s="6" t="s">
        <v>7</v>
      </c>
      <c r="F35" s="6" t="s">
        <v>89</v>
      </c>
      <c r="G35" s="6" t="s">
        <v>100</v>
      </c>
      <c r="H35" s="19" t="s">
        <v>101</v>
      </c>
      <c r="I35" s="9" t="s">
        <v>882</v>
      </c>
      <c r="J35" s="6" t="s">
        <v>15</v>
      </c>
      <c r="K35" s="6">
        <v>97.05</v>
      </c>
      <c r="L35" s="7">
        <v>39409</v>
      </c>
      <c r="M35" s="20">
        <v>132999999.99999999</v>
      </c>
      <c r="N35" s="21">
        <v>132862334.52</v>
      </c>
      <c r="O35" s="8">
        <v>133000000</v>
      </c>
      <c r="P35" s="22">
        <v>4739615.42</v>
      </c>
      <c r="Q35" s="20">
        <v>137739615.41999999</v>
      </c>
    </row>
    <row r="36" spans="1:17" s="23" customFormat="1" ht="29.25" customHeight="1" x14ac:dyDescent="0.25">
      <c r="A36" s="6">
        <v>3118601</v>
      </c>
      <c r="B36" s="6" t="s">
        <v>9</v>
      </c>
      <c r="C36" s="6" t="s">
        <v>10</v>
      </c>
      <c r="D36" s="6" t="s">
        <v>103</v>
      </c>
      <c r="E36" s="6" t="s">
        <v>17</v>
      </c>
      <c r="F36" s="6" t="s">
        <v>89</v>
      </c>
      <c r="G36" s="6" t="s">
        <v>104</v>
      </c>
      <c r="H36" s="19" t="s">
        <v>105</v>
      </c>
      <c r="I36" s="9" t="s">
        <v>882</v>
      </c>
      <c r="J36" s="6" t="s">
        <v>15</v>
      </c>
      <c r="K36" s="6">
        <v>98.27</v>
      </c>
      <c r="L36" s="7">
        <v>39443</v>
      </c>
      <c r="M36" s="20">
        <v>195067955.99999997</v>
      </c>
      <c r="N36" s="21">
        <v>192548579.35999998</v>
      </c>
      <c r="O36" s="8">
        <v>195067956</v>
      </c>
      <c r="P36" s="22">
        <v>63000000</v>
      </c>
      <c r="Q36" s="20">
        <v>258067956</v>
      </c>
    </row>
    <row r="37" spans="1:17" s="23" customFormat="1" ht="29.25" customHeight="1" x14ac:dyDescent="0.25">
      <c r="A37" s="6">
        <v>5003702</v>
      </c>
      <c r="B37" s="6" t="s">
        <v>9</v>
      </c>
      <c r="C37" s="6" t="s">
        <v>10</v>
      </c>
      <c r="D37" s="6" t="s">
        <v>109</v>
      </c>
      <c r="E37" s="6" t="s">
        <v>7</v>
      </c>
      <c r="F37" s="6" t="s">
        <v>107</v>
      </c>
      <c r="G37" s="6" t="s">
        <v>110</v>
      </c>
      <c r="H37" s="19" t="s">
        <v>111</v>
      </c>
      <c r="I37" s="6" t="s">
        <v>16</v>
      </c>
      <c r="J37" s="6" t="s">
        <v>15</v>
      </c>
      <c r="K37" s="6">
        <v>80.260000000000005</v>
      </c>
      <c r="L37" s="7">
        <v>39371</v>
      </c>
      <c r="M37" s="20">
        <v>19491370.41</v>
      </c>
      <c r="N37" s="21">
        <v>16314233.530000003</v>
      </c>
      <c r="O37" s="8">
        <v>20258994.859999999</v>
      </c>
      <c r="P37" s="22">
        <v>3756641.62</v>
      </c>
      <c r="Q37" s="20">
        <v>24015636.48</v>
      </c>
    </row>
    <row r="38" spans="1:17" s="23" customFormat="1" ht="29.25" customHeight="1" x14ac:dyDescent="0.25">
      <c r="A38" s="6">
        <v>5108402</v>
      </c>
      <c r="B38" s="6" t="s">
        <v>9</v>
      </c>
      <c r="C38" s="6" t="s">
        <v>10</v>
      </c>
      <c r="D38" s="6" t="s">
        <v>112</v>
      </c>
      <c r="E38" s="6" t="s">
        <v>7</v>
      </c>
      <c r="F38" s="6" t="s">
        <v>113</v>
      </c>
      <c r="G38" s="6" t="s">
        <v>114</v>
      </c>
      <c r="H38" s="19" t="s">
        <v>115</v>
      </c>
      <c r="I38" s="9" t="s">
        <v>882</v>
      </c>
      <c r="J38" s="6" t="s">
        <v>15</v>
      </c>
      <c r="K38" s="6">
        <v>68.62</v>
      </c>
      <c r="L38" s="7">
        <v>39337</v>
      </c>
      <c r="M38" s="20">
        <v>17881460.540000003</v>
      </c>
      <c r="N38" s="21">
        <v>17011598.490000002</v>
      </c>
      <c r="O38" s="8">
        <v>23773750</v>
      </c>
      <c r="P38" s="22">
        <v>17487317.289999999</v>
      </c>
      <c r="Q38" s="20">
        <v>41261067.289999999</v>
      </c>
    </row>
    <row r="39" spans="1:17" s="23" customFormat="1" ht="29.25" customHeight="1" x14ac:dyDescent="0.25">
      <c r="A39" s="6">
        <v>1501402</v>
      </c>
      <c r="B39" s="6" t="s">
        <v>9</v>
      </c>
      <c r="C39" s="6" t="s">
        <v>10</v>
      </c>
      <c r="D39" s="6" t="s">
        <v>116</v>
      </c>
      <c r="E39" s="6" t="s">
        <v>17</v>
      </c>
      <c r="F39" s="6" t="s">
        <v>117</v>
      </c>
      <c r="G39" s="6" t="s">
        <v>118</v>
      </c>
      <c r="H39" s="19" t="s">
        <v>119</v>
      </c>
      <c r="I39" s="6" t="s">
        <v>16</v>
      </c>
      <c r="J39" s="6" t="s">
        <v>15</v>
      </c>
      <c r="K39" s="6">
        <v>43.35</v>
      </c>
      <c r="L39" s="7">
        <v>39365</v>
      </c>
      <c r="M39" s="20">
        <v>8339448.5700000022</v>
      </c>
      <c r="N39" s="21">
        <v>8297104.7299999995</v>
      </c>
      <c r="O39" s="8">
        <v>18386523.27</v>
      </c>
      <c r="P39" s="22">
        <v>7046405.0199999996</v>
      </c>
      <c r="Q39" s="20">
        <v>25432928.289999999</v>
      </c>
    </row>
    <row r="40" spans="1:17" s="23" customFormat="1" ht="29.25" customHeight="1" x14ac:dyDescent="0.25">
      <c r="A40" s="6">
        <v>1501402</v>
      </c>
      <c r="B40" s="6" t="s">
        <v>9</v>
      </c>
      <c r="C40" s="6" t="s">
        <v>10</v>
      </c>
      <c r="D40" s="6" t="s">
        <v>120</v>
      </c>
      <c r="E40" s="6" t="s">
        <v>17</v>
      </c>
      <c r="F40" s="6" t="s">
        <v>117</v>
      </c>
      <c r="G40" s="6" t="s">
        <v>118</v>
      </c>
      <c r="H40" s="19" t="s">
        <v>121</v>
      </c>
      <c r="I40" s="6" t="s">
        <v>16</v>
      </c>
      <c r="J40" s="6" t="s">
        <v>15</v>
      </c>
      <c r="K40" s="6">
        <v>32.770000000000003</v>
      </c>
      <c r="L40" s="7">
        <v>39365</v>
      </c>
      <c r="M40" s="20">
        <v>6639126.0700000003</v>
      </c>
      <c r="N40" s="21">
        <v>6344872.419999999</v>
      </c>
      <c r="O40" s="8">
        <v>19365446.629999999</v>
      </c>
      <c r="P40" s="22">
        <v>7574436.5899999999</v>
      </c>
      <c r="Q40" s="20">
        <v>26939883.219999999</v>
      </c>
    </row>
    <row r="41" spans="1:17" s="23" customFormat="1" ht="29.25" customHeight="1" x14ac:dyDescent="0.25">
      <c r="A41" s="6">
        <v>1501402</v>
      </c>
      <c r="B41" s="6" t="s">
        <v>9</v>
      </c>
      <c r="C41" s="6" t="s">
        <v>10</v>
      </c>
      <c r="D41" s="6" t="s">
        <v>122</v>
      </c>
      <c r="E41" s="6" t="s">
        <v>17</v>
      </c>
      <c r="F41" s="6" t="s">
        <v>117</v>
      </c>
      <c r="G41" s="6" t="s">
        <v>118</v>
      </c>
      <c r="H41" s="19" t="s">
        <v>123</v>
      </c>
      <c r="I41" s="9" t="s">
        <v>882</v>
      </c>
      <c r="J41" s="6" t="s">
        <v>15</v>
      </c>
      <c r="K41" s="6">
        <v>61.8</v>
      </c>
      <c r="L41" s="7">
        <v>39447</v>
      </c>
      <c r="M41" s="20">
        <v>9170331.5800000001</v>
      </c>
      <c r="N41" s="21">
        <v>8659457.9000000004</v>
      </c>
      <c r="O41" s="8">
        <v>14011079.25</v>
      </c>
      <c r="P41" s="22">
        <v>5592907.0300000003</v>
      </c>
      <c r="Q41" s="20">
        <v>19603986.280000001</v>
      </c>
    </row>
    <row r="42" spans="1:17" s="23" customFormat="1" ht="29.25" customHeight="1" x14ac:dyDescent="0.25">
      <c r="A42" s="6">
        <v>1501402</v>
      </c>
      <c r="B42" s="6" t="s">
        <v>9</v>
      </c>
      <c r="C42" s="6" t="s">
        <v>10</v>
      </c>
      <c r="D42" s="6" t="s">
        <v>124</v>
      </c>
      <c r="E42" s="6" t="s">
        <v>17</v>
      </c>
      <c r="F42" s="6" t="s">
        <v>117</v>
      </c>
      <c r="G42" s="6" t="s">
        <v>118</v>
      </c>
      <c r="H42" s="19" t="s">
        <v>125</v>
      </c>
      <c r="I42" s="6" t="s">
        <v>16</v>
      </c>
      <c r="J42" s="6" t="s">
        <v>15</v>
      </c>
      <c r="K42" s="6">
        <v>66.55</v>
      </c>
      <c r="L42" s="7">
        <v>39447</v>
      </c>
      <c r="M42" s="20">
        <v>5378042.1999999993</v>
      </c>
      <c r="N42" s="21">
        <v>4819585.26</v>
      </c>
      <c r="O42" s="8">
        <v>7886019.7699999996</v>
      </c>
      <c r="P42" s="22">
        <v>6708065.6299999999</v>
      </c>
      <c r="Q42" s="20">
        <v>14594085.399999999</v>
      </c>
    </row>
    <row r="43" spans="1:17" s="23" customFormat="1" ht="29.25" customHeight="1" x14ac:dyDescent="0.25">
      <c r="A43" s="6">
        <v>1501402</v>
      </c>
      <c r="B43" s="6" t="s">
        <v>9</v>
      </c>
      <c r="C43" s="6" t="s">
        <v>10</v>
      </c>
      <c r="D43" s="6" t="s">
        <v>126</v>
      </c>
      <c r="E43" s="6" t="s">
        <v>17</v>
      </c>
      <c r="F43" s="6" t="s">
        <v>117</v>
      </c>
      <c r="G43" s="6" t="s">
        <v>118</v>
      </c>
      <c r="H43" s="19" t="s">
        <v>127</v>
      </c>
      <c r="I43" s="9" t="s">
        <v>882</v>
      </c>
      <c r="J43" s="6" t="s">
        <v>15</v>
      </c>
      <c r="K43" s="6">
        <v>96.87</v>
      </c>
      <c r="L43" s="7">
        <v>39365</v>
      </c>
      <c r="M43" s="20">
        <v>52263062.300000004</v>
      </c>
      <c r="N43" s="21">
        <v>52086092.68999999</v>
      </c>
      <c r="O43" s="8">
        <v>53771867.82</v>
      </c>
      <c r="P43" s="22">
        <v>24910507.359999999</v>
      </c>
      <c r="Q43" s="20">
        <v>78682375.180000007</v>
      </c>
    </row>
    <row r="44" spans="1:17" s="23" customFormat="1" ht="29.25" customHeight="1" x14ac:dyDescent="0.25">
      <c r="A44" s="6">
        <v>1501402</v>
      </c>
      <c r="B44" s="6" t="s">
        <v>9</v>
      </c>
      <c r="C44" s="6" t="s">
        <v>10</v>
      </c>
      <c r="D44" s="6" t="s">
        <v>128</v>
      </c>
      <c r="E44" s="6" t="s">
        <v>7</v>
      </c>
      <c r="F44" s="6" t="s">
        <v>117</v>
      </c>
      <c r="G44" s="6" t="s">
        <v>118</v>
      </c>
      <c r="H44" s="19" t="s">
        <v>129</v>
      </c>
      <c r="I44" s="9" t="s">
        <v>882</v>
      </c>
      <c r="J44" s="6" t="s">
        <v>15</v>
      </c>
      <c r="K44" s="6">
        <v>49.82</v>
      </c>
      <c r="L44" s="7">
        <v>39359</v>
      </c>
      <c r="M44" s="20">
        <v>18501812.34</v>
      </c>
      <c r="N44" s="21">
        <v>8451939.3099999987</v>
      </c>
      <c r="O44" s="8">
        <v>42082474.579999998</v>
      </c>
      <c r="P44" s="22">
        <v>8083200.1699999999</v>
      </c>
      <c r="Q44" s="20">
        <v>50165674.75</v>
      </c>
    </row>
    <row r="45" spans="1:17" s="23" customFormat="1" ht="29.25" customHeight="1" x14ac:dyDescent="0.25">
      <c r="A45" s="6">
        <v>1501402</v>
      </c>
      <c r="B45" s="6" t="s">
        <v>9</v>
      </c>
      <c r="C45" s="6" t="s">
        <v>10</v>
      </c>
      <c r="D45" s="6" t="s">
        <v>130</v>
      </c>
      <c r="E45" s="6" t="s">
        <v>17</v>
      </c>
      <c r="F45" s="6" t="s">
        <v>117</v>
      </c>
      <c r="G45" s="6" t="s">
        <v>118</v>
      </c>
      <c r="H45" s="19" t="s">
        <v>131</v>
      </c>
      <c r="I45" s="9" t="s">
        <v>882</v>
      </c>
      <c r="J45" s="6" t="s">
        <v>15</v>
      </c>
      <c r="K45" s="6">
        <v>80.06</v>
      </c>
      <c r="L45" s="7">
        <v>39365</v>
      </c>
      <c r="M45" s="20">
        <v>16076142.060000001</v>
      </c>
      <c r="N45" s="21">
        <v>13626826.709999999</v>
      </c>
      <c r="O45" s="8">
        <v>17658707.800000001</v>
      </c>
      <c r="P45" s="22">
        <v>4886756.6900000004</v>
      </c>
      <c r="Q45" s="20">
        <v>22545464.490000002</v>
      </c>
    </row>
    <row r="46" spans="1:17" s="23" customFormat="1" ht="29.25" customHeight="1" x14ac:dyDescent="0.25">
      <c r="A46" s="6">
        <v>1501402</v>
      </c>
      <c r="B46" s="6" t="s">
        <v>9</v>
      </c>
      <c r="C46" s="6" t="s">
        <v>10</v>
      </c>
      <c r="D46" s="6" t="s">
        <v>132</v>
      </c>
      <c r="E46" s="6" t="s">
        <v>17</v>
      </c>
      <c r="F46" s="6" t="s">
        <v>117</v>
      </c>
      <c r="G46" s="6" t="s">
        <v>118</v>
      </c>
      <c r="H46" s="19" t="s">
        <v>133</v>
      </c>
      <c r="I46" s="9" t="s">
        <v>882</v>
      </c>
      <c r="J46" s="6" t="s">
        <v>15</v>
      </c>
      <c r="K46" s="6">
        <v>96.25</v>
      </c>
      <c r="L46" s="7">
        <v>39365</v>
      </c>
      <c r="M46" s="20">
        <v>20847457.98</v>
      </c>
      <c r="N46" s="21">
        <v>18045774.700000003</v>
      </c>
      <c r="O46" s="8">
        <v>20847457.98</v>
      </c>
      <c r="P46" s="22">
        <v>9622376.3900000006</v>
      </c>
      <c r="Q46" s="20">
        <v>30469834.370000001</v>
      </c>
    </row>
    <row r="47" spans="1:17" s="23" customFormat="1" ht="29.25" customHeight="1" x14ac:dyDescent="0.25">
      <c r="A47" s="6">
        <v>1501402</v>
      </c>
      <c r="B47" s="6" t="s">
        <v>9</v>
      </c>
      <c r="C47" s="6" t="s">
        <v>10</v>
      </c>
      <c r="D47" s="6" t="s">
        <v>134</v>
      </c>
      <c r="E47" s="6" t="s">
        <v>7</v>
      </c>
      <c r="F47" s="6" t="s">
        <v>117</v>
      </c>
      <c r="G47" s="6" t="s">
        <v>118</v>
      </c>
      <c r="H47" s="19" t="s">
        <v>135</v>
      </c>
      <c r="I47" s="6" t="s">
        <v>16</v>
      </c>
      <c r="J47" s="6" t="s">
        <v>15</v>
      </c>
      <c r="K47" s="6">
        <v>52.34</v>
      </c>
      <c r="L47" s="7">
        <v>39374</v>
      </c>
      <c r="M47" s="20">
        <v>18860802.789999999</v>
      </c>
      <c r="N47" s="21">
        <v>11632244.490000002</v>
      </c>
      <c r="O47" s="8">
        <v>21601118.390000001</v>
      </c>
      <c r="P47" s="22">
        <v>4111677.59</v>
      </c>
      <c r="Q47" s="20">
        <v>25712795.98</v>
      </c>
    </row>
    <row r="48" spans="1:17" s="23" customFormat="1" ht="29.25" customHeight="1" x14ac:dyDescent="0.25">
      <c r="A48" s="6">
        <v>2504009</v>
      </c>
      <c r="B48" s="6" t="s">
        <v>9</v>
      </c>
      <c r="C48" s="6" t="s">
        <v>10</v>
      </c>
      <c r="D48" s="6" t="s">
        <v>138</v>
      </c>
      <c r="E48" s="6" t="s">
        <v>7</v>
      </c>
      <c r="F48" s="6" t="s">
        <v>136</v>
      </c>
      <c r="G48" s="6" t="s">
        <v>137</v>
      </c>
      <c r="H48" s="19" t="s">
        <v>139</v>
      </c>
      <c r="I48" s="6" t="s">
        <v>16</v>
      </c>
      <c r="J48" s="6" t="s">
        <v>15</v>
      </c>
      <c r="K48" s="6">
        <v>83.63</v>
      </c>
      <c r="L48" s="7">
        <v>39335</v>
      </c>
      <c r="M48" s="20">
        <v>38404804.260000005</v>
      </c>
      <c r="N48" s="21">
        <v>37746130.620000005</v>
      </c>
      <c r="O48" s="8">
        <v>42614890.299999997</v>
      </c>
      <c r="P48" s="22">
        <v>6120883.4100000001</v>
      </c>
      <c r="Q48" s="20">
        <v>48735773.709999993</v>
      </c>
    </row>
    <row r="49" spans="1:17" s="23" customFormat="1" ht="29.25" customHeight="1" x14ac:dyDescent="0.25">
      <c r="A49" s="6">
        <v>2602902</v>
      </c>
      <c r="B49" s="6" t="s">
        <v>9</v>
      </c>
      <c r="C49" s="6" t="s">
        <v>10</v>
      </c>
      <c r="D49" s="6" t="s">
        <v>142</v>
      </c>
      <c r="E49" s="6" t="s">
        <v>17</v>
      </c>
      <c r="F49" s="6" t="s">
        <v>140</v>
      </c>
      <c r="G49" s="6" t="s">
        <v>143</v>
      </c>
      <c r="H49" s="19" t="s">
        <v>144</v>
      </c>
      <c r="I49" s="9" t="s">
        <v>882</v>
      </c>
      <c r="J49" s="6" t="s">
        <v>15</v>
      </c>
      <c r="K49" s="6">
        <v>71.459999999999994</v>
      </c>
      <c r="L49" s="7">
        <v>39420</v>
      </c>
      <c r="M49" s="20">
        <v>18015781.509999998</v>
      </c>
      <c r="N49" s="21">
        <v>17706545.490000002</v>
      </c>
      <c r="O49" s="8">
        <v>24388172</v>
      </c>
      <c r="P49" s="22">
        <v>2952828</v>
      </c>
      <c r="Q49" s="20">
        <v>27341000</v>
      </c>
    </row>
    <row r="50" spans="1:17" s="23" customFormat="1" ht="29.25" customHeight="1" x14ac:dyDescent="0.25">
      <c r="A50" s="6">
        <v>2611606</v>
      </c>
      <c r="B50" s="6" t="s">
        <v>9</v>
      </c>
      <c r="C50" s="6" t="s">
        <v>10</v>
      </c>
      <c r="D50" s="6" t="s">
        <v>146</v>
      </c>
      <c r="E50" s="6" t="s">
        <v>7</v>
      </c>
      <c r="F50" s="6" t="s">
        <v>140</v>
      </c>
      <c r="G50" s="6" t="s">
        <v>141</v>
      </c>
      <c r="H50" s="19" t="s">
        <v>147</v>
      </c>
      <c r="I50" s="9" t="s">
        <v>882</v>
      </c>
      <c r="J50" s="6" t="s">
        <v>18</v>
      </c>
      <c r="K50" s="6">
        <v>90.37</v>
      </c>
      <c r="L50" s="7">
        <v>38075</v>
      </c>
      <c r="M50" s="20">
        <v>7319457.0599999996</v>
      </c>
      <c r="N50" s="21">
        <v>5401759.3000000007</v>
      </c>
      <c r="O50" s="8">
        <v>7319457.0599999996</v>
      </c>
      <c r="P50" s="22">
        <v>2979317.66</v>
      </c>
      <c r="Q50" s="20">
        <v>10298774.719999999</v>
      </c>
    </row>
    <row r="51" spans="1:17" s="23" customFormat="1" ht="29.25" customHeight="1" x14ac:dyDescent="0.25">
      <c r="A51" s="6">
        <v>2602902</v>
      </c>
      <c r="B51" s="6" t="s">
        <v>9</v>
      </c>
      <c r="C51" s="6" t="s">
        <v>10</v>
      </c>
      <c r="D51" s="6" t="s">
        <v>149</v>
      </c>
      <c r="E51" s="6" t="s">
        <v>17</v>
      </c>
      <c r="F51" s="6" t="s">
        <v>140</v>
      </c>
      <c r="G51" s="6" t="s">
        <v>143</v>
      </c>
      <c r="H51" s="19" t="s">
        <v>150</v>
      </c>
      <c r="I51" s="9" t="s">
        <v>882</v>
      </c>
      <c r="J51" s="6" t="s">
        <v>15</v>
      </c>
      <c r="K51" s="6">
        <v>75.400000000000006</v>
      </c>
      <c r="L51" s="7">
        <v>37592</v>
      </c>
      <c r="M51" s="20">
        <v>16366792.580000002</v>
      </c>
      <c r="N51" s="21">
        <v>15520244.98</v>
      </c>
      <c r="O51" s="8">
        <v>19932250.949999999</v>
      </c>
      <c r="P51" s="22">
        <v>3447677.07</v>
      </c>
      <c r="Q51" s="20">
        <v>23379928.02</v>
      </c>
    </row>
    <row r="52" spans="1:17" s="23" customFormat="1" ht="29.25" customHeight="1" x14ac:dyDescent="0.25">
      <c r="A52" s="6">
        <v>2611606</v>
      </c>
      <c r="B52" s="6" t="s">
        <v>9</v>
      </c>
      <c r="C52" s="6" t="s">
        <v>10</v>
      </c>
      <c r="D52" s="6" t="s">
        <v>151</v>
      </c>
      <c r="E52" s="6" t="s">
        <v>17</v>
      </c>
      <c r="F52" s="6" t="s">
        <v>140</v>
      </c>
      <c r="G52" s="6" t="s">
        <v>141</v>
      </c>
      <c r="H52" s="19" t="s">
        <v>152</v>
      </c>
      <c r="I52" s="9" t="s">
        <v>882</v>
      </c>
      <c r="J52" s="6" t="s">
        <v>15</v>
      </c>
      <c r="K52" s="6">
        <v>40.770000000000003</v>
      </c>
      <c r="L52" s="7">
        <v>36707</v>
      </c>
      <c r="M52" s="20">
        <v>11245681.100000001</v>
      </c>
      <c r="N52" s="21">
        <v>9020323.3699999992</v>
      </c>
      <c r="O52" s="8">
        <v>20025491.949999999</v>
      </c>
      <c r="P52" s="22">
        <v>9812186.6600000001</v>
      </c>
      <c r="Q52" s="20">
        <v>29837678.609999999</v>
      </c>
    </row>
    <row r="53" spans="1:17" s="23" customFormat="1" ht="29.25" customHeight="1" x14ac:dyDescent="0.25">
      <c r="A53" s="6">
        <v>2611606</v>
      </c>
      <c r="B53" s="6" t="s">
        <v>9</v>
      </c>
      <c r="C53" s="6" t="s">
        <v>10</v>
      </c>
      <c r="D53" s="6" t="s">
        <v>153</v>
      </c>
      <c r="E53" s="6" t="s">
        <v>7</v>
      </c>
      <c r="F53" s="6" t="s">
        <v>140</v>
      </c>
      <c r="G53" s="6" t="s">
        <v>141</v>
      </c>
      <c r="H53" s="19" t="s">
        <v>154</v>
      </c>
      <c r="I53" s="9" t="s">
        <v>882</v>
      </c>
      <c r="J53" s="6" t="s">
        <v>15</v>
      </c>
      <c r="K53" s="6">
        <v>81.91</v>
      </c>
      <c r="L53" s="7">
        <v>39370</v>
      </c>
      <c r="M53" s="20">
        <v>107829795.68999997</v>
      </c>
      <c r="N53" s="21">
        <v>106986284.33999997</v>
      </c>
      <c r="O53" s="8">
        <v>134582545.5</v>
      </c>
      <c r="P53" s="22">
        <v>23539003.129999999</v>
      </c>
      <c r="Q53" s="20">
        <v>158121548.63</v>
      </c>
    </row>
    <row r="54" spans="1:17" s="23" customFormat="1" ht="29.25" customHeight="1" x14ac:dyDescent="0.25">
      <c r="A54" s="6">
        <v>4119509</v>
      </c>
      <c r="B54" s="6" t="s">
        <v>9</v>
      </c>
      <c r="C54" s="6" t="s">
        <v>10</v>
      </c>
      <c r="D54" s="6" t="s">
        <v>160</v>
      </c>
      <c r="E54" s="6" t="s">
        <v>17</v>
      </c>
      <c r="F54" s="6" t="s">
        <v>157</v>
      </c>
      <c r="G54" s="6" t="s">
        <v>161</v>
      </c>
      <c r="H54" s="19" t="s">
        <v>162</v>
      </c>
      <c r="I54" s="9" t="s">
        <v>882</v>
      </c>
      <c r="J54" s="6" t="s">
        <v>15</v>
      </c>
      <c r="K54" s="6">
        <v>83.62</v>
      </c>
      <c r="L54" s="7">
        <v>39420</v>
      </c>
      <c r="M54" s="20">
        <v>72098995.99000001</v>
      </c>
      <c r="N54" s="21">
        <v>70773483.280000001</v>
      </c>
      <c r="O54" s="8">
        <v>80755195.079999998</v>
      </c>
      <c r="P54" s="22">
        <v>21854420.18</v>
      </c>
      <c r="Q54" s="20">
        <v>102609615.25999999</v>
      </c>
    </row>
    <row r="55" spans="1:17" s="23" customFormat="1" ht="29.25" customHeight="1" x14ac:dyDescent="0.25">
      <c r="A55" s="6">
        <v>4105805</v>
      </c>
      <c r="B55" s="6" t="s">
        <v>9</v>
      </c>
      <c r="C55" s="6" t="s">
        <v>10</v>
      </c>
      <c r="D55" s="6" t="s">
        <v>163</v>
      </c>
      <c r="E55" s="6" t="s">
        <v>17</v>
      </c>
      <c r="F55" s="6" t="s">
        <v>157</v>
      </c>
      <c r="G55" s="6" t="s">
        <v>158</v>
      </c>
      <c r="H55" s="19" t="s">
        <v>164</v>
      </c>
      <c r="I55" s="9" t="s">
        <v>882</v>
      </c>
      <c r="J55" s="6" t="s">
        <v>15</v>
      </c>
      <c r="K55" s="6">
        <v>99.99</v>
      </c>
      <c r="L55" s="7">
        <v>39444</v>
      </c>
      <c r="M55" s="20">
        <v>13484008.430000002</v>
      </c>
      <c r="N55" s="21">
        <v>6278236.1999999983</v>
      </c>
      <c r="O55" s="8">
        <v>13484008.43</v>
      </c>
      <c r="P55" s="22">
        <v>984117.23</v>
      </c>
      <c r="Q55" s="20">
        <v>14468125.66</v>
      </c>
    </row>
    <row r="56" spans="1:17" s="23" customFormat="1" ht="29.25" customHeight="1" x14ac:dyDescent="0.25">
      <c r="A56" s="6">
        <v>4119152</v>
      </c>
      <c r="B56" s="6" t="s">
        <v>9</v>
      </c>
      <c r="C56" s="6" t="s">
        <v>10</v>
      </c>
      <c r="D56" s="6" t="s">
        <v>165</v>
      </c>
      <c r="E56" s="6" t="s">
        <v>17</v>
      </c>
      <c r="F56" s="6" t="s">
        <v>157</v>
      </c>
      <c r="G56" s="6" t="s">
        <v>166</v>
      </c>
      <c r="H56" s="19" t="s">
        <v>167</v>
      </c>
      <c r="I56" s="9" t="s">
        <v>882</v>
      </c>
      <c r="J56" s="6" t="s">
        <v>15</v>
      </c>
      <c r="K56" s="6">
        <v>97.42</v>
      </c>
      <c r="L56" s="7">
        <v>39444</v>
      </c>
      <c r="M56" s="20">
        <v>30192571.380000003</v>
      </c>
      <c r="N56" s="21">
        <v>30011669.509999994</v>
      </c>
      <c r="O56" s="8">
        <v>30701935.469999999</v>
      </c>
      <c r="P56" s="22">
        <v>13168424.84</v>
      </c>
      <c r="Q56" s="20">
        <v>43870360.310000002</v>
      </c>
    </row>
    <row r="57" spans="1:17" s="23" customFormat="1" ht="29.25" customHeight="1" x14ac:dyDescent="0.25">
      <c r="A57" s="6">
        <v>4104253</v>
      </c>
      <c r="B57" s="6" t="s">
        <v>9</v>
      </c>
      <c r="C57" s="6" t="s">
        <v>10</v>
      </c>
      <c r="D57" s="6" t="s">
        <v>168</v>
      </c>
      <c r="E57" s="6" t="s">
        <v>17</v>
      </c>
      <c r="F57" s="6" t="s">
        <v>157</v>
      </c>
      <c r="G57" s="6" t="s">
        <v>169</v>
      </c>
      <c r="H57" s="19" t="s">
        <v>170</v>
      </c>
      <c r="I57" s="9" t="s">
        <v>882</v>
      </c>
      <c r="J57" s="6" t="s">
        <v>15</v>
      </c>
      <c r="K57" s="6">
        <v>99.42</v>
      </c>
      <c r="L57" s="7">
        <v>39444</v>
      </c>
      <c r="M57" s="20">
        <v>11428691.490000002</v>
      </c>
      <c r="N57" s="21">
        <v>11178587.650000002</v>
      </c>
      <c r="O57" s="8">
        <v>11654526.359999999</v>
      </c>
      <c r="P57" s="22">
        <v>2325896.59</v>
      </c>
      <c r="Q57" s="20">
        <v>13980422.949999999</v>
      </c>
    </row>
    <row r="58" spans="1:17" s="23" customFormat="1" ht="29.25" customHeight="1" x14ac:dyDescent="0.25">
      <c r="A58" s="6">
        <v>3301702</v>
      </c>
      <c r="B58" s="6" t="s">
        <v>9</v>
      </c>
      <c r="C58" s="6" t="s">
        <v>10</v>
      </c>
      <c r="D58" s="6" t="s">
        <v>174</v>
      </c>
      <c r="E58" s="6" t="s">
        <v>7</v>
      </c>
      <c r="F58" s="6" t="s">
        <v>171</v>
      </c>
      <c r="G58" s="6" t="s">
        <v>175</v>
      </c>
      <c r="H58" s="19" t="s">
        <v>176</v>
      </c>
      <c r="I58" s="9" t="s">
        <v>882</v>
      </c>
      <c r="J58" s="6" t="s">
        <v>15</v>
      </c>
      <c r="K58" s="6">
        <v>78.41</v>
      </c>
      <c r="L58" s="7">
        <v>39380</v>
      </c>
      <c r="M58" s="20">
        <v>98762296.599999979</v>
      </c>
      <c r="N58" s="21">
        <v>98762296.599999994</v>
      </c>
      <c r="O58" s="8">
        <v>117169648.36</v>
      </c>
      <c r="P58" s="22">
        <v>19719463.010000002</v>
      </c>
      <c r="Q58" s="20">
        <v>136889111.37</v>
      </c>
    </row>
    <row r="59" spans="1:17" s="23" customFormat="1" ht="29.25" customHeight="1" x14ac:dyDescent="0.25">
      <c r="A59" s="6">
        <v>3303302</v>
      </c>
      <c r="B59" s="6" t="s">
        <v>9</v>
      </c>
      <c r="C59" s="6" t="s">
        <v>10</v>
      </c>
      <c r="D59" s="6" t="s">
        <v>178</v>
      </c>
      <c r="E59" s="6" t="s">
        <v>7</v>
      </c>
      <c r="F59" s="6" t="s">
        <v>171</v>
      </c>
      <c r="G59" s="6" t="s">
        <v>173</v>
      </c>
      <c r="H59" s="19" t="s">
        <v>179</v>
      </c>
      <c r="I59" s="9" t="s">
        <v>882</v>
      </c>
      <c r="J59" s="6" t="s">
        <v>15</v>
      </c>
      <c r="K59" s="6">
        <v>62.32</v>
      </c>
      <c r="L59" s="7">
        <v>39412</v>
      </c>
      <c r="M59" s="20">
        <v>9084700.8699999992</v>
      </c>
      <c r="N59" s="21">
        <v>8958101.5</v>
      </c>
      <c r="O59" s="8">
        <v>9084700.8699999992</v>
      </c>
      <c r="P59" s="22">
        <v>2809115.58</v>
      </c>
      <c r="Q59" s="20">
        <v>11893816.449999999</v>
      </c>
    </row>
    <row r="60" spans="1:17" s="23" customFormat="1" ht="29.25" customHeight="1" x14ac:dyDescent="0.25">
      <c r="A60" s="6">
        <v>3304557</v>
      </c>
      <c r="B60" s="6" t="s">
        <v>9</v>
      </c>
      <c r="C60" s="6" t="s">
        <v>10</v>
      </c>
      <c r="D60" s="6" t="s">
        <v>180</v>
      </c>
      <c r="E60" s="6" t="s">
        <v>7</v>
      </c>
      <c r="F60" s="6" t="s">
        <v>171</v>
      </c>
      <c r="G60" s="6" t="s">
        <v>172</v>
      </c>
      <c r="H60" s="19" t="s">
        <v>181</v>
      </c>
      <c r="I60" s="9" t="s">
        <v>882</v>
      </c>
      <c r="J60" s="6" t="s">
        <v>15</v>
      </c>
      <c r="K60" s="6">
        <v>91.06</v>
      </c>
      <c r="L60" s="7">
        <v>39346</v>
      </c>
      <c r="M60" s="20">
        <v>82000000.000000015</v>
      </c>
      <c r="N60" s="21">
        <v>78992000.629999995</v>
      </c>
      <c r="O60" s="8">
        <v>82000000</v>
      </c>
      <c r="P60" s="22">
        <v>27158707.539999999</v>
      </c>
      <c r="Q60" s="20">
        <v>109158707.53999999</v>
      </c>
    </row>
    <row r="61" spans="1:17" s="23" customFormat="1" ht="29.25" customHeight="1" x14ac:dyDescent="0.25">
      <c r="A61" s="6">
        <v>3304557</v>
      </c>
      <c r="B61" s="6" t="s">
        <v>9</v>
      </c>
      <c r="C61" s="6" t="s">
        <v>10</v>
      </c>
      <c r="D61" s="6" t="s">
        <v>183</v>
      </c>
      <c r="E61" s="6" t="s">
        <v>7</v>
      </c>
      <c r="F61" s="6" t="s">
        <v>171</v>
      </c>
      <c r="G61" s="6" t="s">
        <v>172</v>
      </c>
      <c r="H61" s="19" t="s">
        <v>177</v>
      </c>
      <c r="I61" s="9" t="s">
        <v>882</v>
      </c>
      <c r="J61" s="6" t="s">
        <v>15</v>
      </c>
      <c r="K61" s="6">
        <v>98.87</v>
      </c>
      <c r="L61" s="7">
        <v>39346</v>
      </c>
      <c r="M61" s="20">
        <v>90316616.819999993</v>
      </c>
      <c r="N61" s="21">
        <v>89762177.640000015</v>
      </c>
      <c r="O61" s="8">
        <v>90316616.819999993</v>
      </c>
      <c r="P61" s="22">
        <v>18186865.649999999</v>
      </c>
      <c r="Q61" s="20">
        <v>108503482.47</v>
      </c>
    </row>
    <row r="62" spans="1:17" s="23" customFormat="1" ht="29.25" customHeight="1" x14ac:dyDescent="0.25">
      <c r="A62" s="6">
        <v>4309209</v>
      </c>
      <c r="B62" s="6" t="s">
        <v>9</v>
      </c>
      <c r="C62" s="6" t="s">
        <v>10</v>
      </c>
      <c r="D62" s="6" t="s">
        <v>188</v>
      </c>
      <c r="E62" s="6" t="s">
        <v>7</v>
      </c>
      <c r="F62" s="6" t="s">
        <v>189</v>
      </c>
      <c r="G62" s="6" t="s">
        <v>190</v>
      </c>
      <c r="H62" s="19" t="s">
        <v>191</v>
      </c>
      <c r="I62" s="9" t="s">
        <v>882</v>
      </c>
      <c r="J62" s="6" t="s">
        <v>15</v>
      </c>
      <c r="K62" s="6">
        <v>74.86</v>
      </c>
      <c r="L62" s="7">
        <v>39444</v>
      </c>
      <c r="M62" s="20">
        <v>27777966.880000006</v>
      </c>
      <c r="N62" s="21">
        <v>20348603.09</v>
      </c>
      <c r="O62" s="8">
        <v>35154327.649999999</v>
      </c>
      <c r="P62" s="22">
        <v>2927073.94</v>
      </c>
      <c r="Q62" s="20">
        <v>38081401.589999996</v>
      </c>
    </row>
    <row r="63" spans="1:17" s="23" customFormat="1" ht="29.25" customHeight="1" x14ac:dyDescent="0.25">
      <c r="A63" s="6">
        <v>4318705</v>
      </c>
      <c r="B63" s="6" t="s">
        <v>9</v>
      </c>
      <c r="C63" s="6" t="s">
        <v>10</v>
      </c>
      <c r="D63" s="6" t="s">
        <v>192</v>
      </c>
      <c r="E63" s="6" t="s">
        <v>7</v>
      </c>
      <c r="F63" s="6" t="s">
        <v>189</v>
      </c>
      <c r="G63" s="6" t="s">
        <v>193</v>
      </c>
      <c r="H63" s="19" t="s">
        <v>194</v>
      </c>
      <c r="I63" s="6" t="s">
        <v>16</v>
      </c>
      <c r="J63" s="6" t="s">
        <v>15</v>
      </c>
      <c r="K63" s="6">
        <v>78.2</v>
      </c>
      <c r="L63" s="7">
        <v>39434</v>
      </c>
      <c r="M63" s="20">
        <v>23796975.859999992</v>
      </c>
      <c r="N63" s="21">
        <v>21333552.789999999</v>
      </c>
      <c r="O63" s="8">
        <v>26418022.75</v>
      </c>
      <c r="P63" s="22">
        <v>5881248.4400000004</v>
      </c>
      <c r="Q63" s="20">
        <v>32299271.190000001</v>
      </c>
    </row>
    <row r="64" spans="1:17" s="23" customFormat="1" ht="29.25" customHeight="1" x14ac:dyDescent="0.25">
      <c r="A64" s="6">
        <v>4314407</v>
      </c>
      <c r="B64" s="6" t="s">
        <v>9</v>
      </c>
      <c r="C64" s="6" t="s">
        <v>10</v>
      </c>
      <c r="D64" s="6" t="s">
        <v>196</v>
      </c>
      <c r="E64" s="6" t="s">
        <v>7</v>
      </c>
      <c r="F64" s="6" t="s">
        <v>189</v>
      </c>
      <c r="G64" s="6" t="s">
        <v>197</v>
      </c>
      <c r="H64" s="19" t="s">
        <v>198</v>
      </c>
      <c r="I64" s="9" t="s">
        <v>882</v>
      </c>
      <c r="J64" s="6" t="s">
        <v>15</v>
      </c>
      <c r="K64" s="6">
        <v>52.92</v>
      </c>
      <c r="L64" s="7">
        <v>39351</v>
      </c>
      <c r="M64" s="20">
        <v>15280266.960000003</v>
      </c>
      <c r="N64" s="21">
        <v>13317537.380000005</v>
      </c>
      <c r="O64" s="8">
        <v>25061943.52</v>
      </c>
      <c r="P64" s="22">
        <v>9623261.4499999993</v>
      </c>
      <c r="Q64" s="20">
        <v>34685204.969999999</v>
      </c>
    </row>
    <row r="65" spans="1:17" s="23" customFormat="1" ht="29.25" customHeight="1" x14ac:dyDescent="0.25">
      <c r="A65" s="6">
        <v>4316907</v>
      </c>
      <c r="B65" s="6" t="s">
        <v>9</v>
      </c>
      <c r="C65" s="6" t="s">
        <v>10</v>
      </c>
      <c r="D65" s="6" t="s">
        <v>199</v>
      </c>
      <c r="E65" s="6" t="s">
        <v>7</v>
      </c>
      <c r="F65" s="6" t="s">
        <v>189</v>
      </c>
      <c r="G65" s="6" t="s">
        <v>200</v>
      </c>
      <c r="H65" s="19" t="s">
        <v>201</v>
      </c>
      <c r="I65" s="9" t="s">
        <v>882</v>
      </c>
      <c r="J65" s="6" t="s">
        <v>15</v>
      </c>
      <c r="K65" s="6">
        <v>76.819999999999993</v>
      </c>
      <c r="L65" s="7">
        <v>39338</v>
      </c>
      <c r="M65" s="20">
        <v>74006748.949999988</v>
      </c>
      <c r="N65" s="21">
        <v>73489592.679999962</v>
      </c>
      <c r="O65" s="8">
        <v>93621192</v>
      </c>
      <c r="P65" s="22">
        <v>17488518.09</v>
      </c>
      <c r="Q65" s="20">
        <v>111109710.09</v>
      </c>
    </row>
    <row r="66" spans="1:17" s="23" customFormat="1" ht="29.25" customHeight="1" x14ac:dyDescent="0.25">
      <c r="A66" s="6">
        <v>4315602</v>
      </c>
      <c r="B66" s="6" t="s">
        <v>9</v>
      </c>
      <c r="C66" s="6" t="s">
        <v>10</v>
      </c>
      <c r="D66" s="6" t="s">
        <v>202</v>
      </c>
      <c r="E66" s="6" t="s">
        <v>7</v>
      </c>
      <c r="F66" s="6" t="s">
        <v>189</v>
      </c>
      <c r="G66" s="6" t="s">
        <v>203</v>
      </c>
      <c r="H66" s="19" t="s">
        <v>204</v>
      </c>
      <c r="I66" s="9" t="s">
        <v>882</v>
      </c>
      <c r="J66" s="6" t="s">
        <v>15</v>
      </c>
      <c r="K66" s="6">
        <v>70.11</v>
      </c>
      <c r="L66" s="7">
        <v>39447</v>
      </c>
      <c r="M66" s="20">
        <v>15464159.499999996</v>
      </c>
      <c r="N66" s="21">
        <v>15311777.749999996</v>
      </c>
      <c r="O66" s="8">
        <v>22177005.390000001</v>
      </c>
      <c r="P66" s="22">
        <v>3895950.13</v>
      </c>
      <c r="Q66" s="20">
        <v>26072955.52</v>
      </c>
    </row>
    <row r="67" spans="1:17" s="23" customFormat="1" ht="29.25" customHeight="1" x14ac:dyDescent="0.25">
      <c r="A67" s="6">
        <v>4216602</v>
      </c>
      <c r="B67" s="6" t="s">
        <v>9</v>
      </c>
      <c r="C67" s="6" t="s">
        <v>10</v>
      </c>
      <c r="D67" s="6" t="s">
        <v>205</v>
      </c>
      <c r="E67" s="6" t="s">
        <v>7</v>
      </c>
      <c r="F67" s="6" t="s">
        <v>206</v>
      </c>
      <c r="G67" s="6" t="s">
        <v>207</v>
      </c>
      <c r="H67" s="19" t="s">
        <v>208</v>
      </c>
      <c r="I67" s="9" t="s">
        <v>882</v>
      </c>
      <c r="J67" s="6" t="s">
        <v>15</v>
      </c>
      <c r="K67" s="6">
        <v>87.65</v>
      </c>
      <c r="L67" s="7">
        <v>39419</v>
      </c>
      <c r="M67" s="20">
        <v>11120586.559999999</v>
      </c>
      <c r="N67" s="21">
        <v>10794613.039999999</v>
      </c>
      <c r="O67" s="8">
        <v>12474369.99</v>
      </c>
      <c r="P67" s="22">
        <v>9088333.25</v>
      </c>
      <c r="Q67" s="20">
        <v>21562703.240000002</v>
      </c>
    </row>
    <row r="68" spans="1:17" s="23" customFormat="1" ht="29.25" customHeight="1" x14ac:dyDescent="0.25">
      <c r="A68" s="6">
        <v>4208203</v>
      </c>
      <c r="B68" s="6" t="s">
        <v>9</v>
      </c>
      <c r="C68" s="6" t="s">
        <v>10</v>
      </c>
      <c r="D68" s="6" t="s">
        <v>209</v>
      </c>
      <c r="E68" s="6" t="s">
        <v>7</v>
      </c>
      <c r="F68" s="6" t="s">
        <v>206</v>
      </c>
      <c r="G68" s="6" t="s">
        <v>210</v>
      </c>
      <c r="H68" s="19" t="s">
        <v>211</v>
      </c>
      <c r="I68" s="6" t="s">
        <v>16</v>
      </c>
      <c r="J68" s="6" t="s">
        <v>15</v>
      </c>
      <c r="K68" s="6">
        <v>84.98</v>
      </c>
      <c r="L68" s="7">
        <v>39384</v>
      </c>
      <c r="M68" s="20">
        <v>12788008.949999999</v>
      </c>
      <c r="N68" s="21">
        <v>11684867.980000002</v>
      </c>
      <c r="O68" s="8">
        <v>13995078.029999999</v>
      </c>
      <c r="P68" s="22">
        <v>2920617.04</v>
      </c>
      <c r="Q68" s="20">
        <v>16915695.07</v>
      </c>
    </row>
    <row r="69" spans="1:17" s="23" customFormat="1" ht="29.25" customHeight="1" x14ac:dyDescent="0.25">
      <c r="A69" s="6">
        <v>4205407</v>
      </c>
      <c r="B69" s="6" t="s">
        <v>9</v>
      </c>
      <c r="C69" s="6" t="s">
        <v>10</v>
      </c>
      <c r="D69" s="6" t="s">
        <v>212</v>
      </c>
      <c r="E69" s="6" t="s">
        <v>7</v>
      </c>
      <c r="F69" s="6" t="s">
        <v>206</v>
      </c>
      <c r="G69" s="6" t="s">
        <v>213</v>
      </c>
      <c r="H69" s="19" t="s">
        <v>214</v>
      </c>
      <c r="I69" s="9" t="s">
        <v>882</v>
      </c>
      <c r="J69" s="6" t="s">
        <v>15</v>
      </c>
      <c r="K69" s="6">
        <v>98.99</v>
      </c>
      <c r="L69" s="7">
        <v>39419</v>
      </c>
      <c r="M69" s="20">
        <v>47169098.010000005</v>
      </c>
      <c r="N69" s="21">
        <v>47119231.630000018</v>
      </c>
      <c r="O69" s="8">
        <v>47519434.57</v>
      </c>
      <c r="P69" s="22">
        <v>24356455.899999999</v>
      </c>
      <c r="Q69" s="20">
        <v>71875890.469999999</v>
      </c>
    </row>
    <row r="70" spans="1:17" s="23" customFormat="1" ht="29.25" customHeight="1" x14ac:dyDescent="0.25">
      <c r="A70" s="6">
        <v>2800308</v>
      </c>
      <c r="B70" s="6" t="s">
        <v>9</v>
      </c>
      <c r="C70" s="6" t="s">
        <v>10</v>
      </c>
      <c r="D70" s="6" t="s">
        <v>215</v>
      </c>
      <c r="E70" s="6" t="s">
        <v>7</v>
      </c>
      <c r="F70" s="6" t="s">
        <v>216</v>
      </c>
      <c r="G70" s="6" t="s">
        <v>217</v>
      </c>
      <c r="H70" s="19" t="s">
        <v>218</v>
      </c>
      <c r="I70" s="9" t="s">
        <v>882</v>
      </c>
      <c r="J70" s="6" t="s">
        <v>15</v>
      </c>
      <c r="K70" s="6">
        <v>98.38</v>
      </c>
      <c r="L70" s="7">
        <v>39356</v>
      </c>
      <c r="M70" s="20">
        <v>26635440.900000002</v>
      </c>
      <c r="N70" s="21">
        <v>26590384.810000002</v>
      </c>
      <c r="O70" s="8">
        <v>27315497.77</v>
      </c>
      <c r="P70" s="22">
        <v>17455414.289999999</v>
      </c>
      <c r="Q70" s="20">
        <v>44770912.060000002</v>
      </c>
    </row>
    <row r="71" spans="1:17" s="23" customFormat="1" ht="29.25" customHeight="1" x14ac:dyDescent="0.25">
      <c r="A71" s="6">
        <v>2800308</v>
      </c>
      <c r="B71" s="6" t="s">
        <v>9</v>
      </c>
      <c r="C71" s="6" t="s">
        <v>10</v>
      </c>
      <c r="D71" s="6" t="s">
        <v>219</v>
      </c>
      <c r="E71" s="6" t="s">
        <v>7</v>
      </c>
      <c r="F71" s="6" t="s">
        <v>216</v>
      </c>
      <c r="G71" s="6" t="s">
        <v>217</v>
      </c>
      <c r="H71" s="19" t="s">
        <v>220</v>
      </c>
      <c r="I71" s="9" t="s">
        <v>882</v>
      </c>
      <c r="J71" s="6" t="s">
        <v>15</v>
      </c>
      <c r="K71" s="6">
        <v>96.62</v>
      </c>
      <c r="L71" s="7">
        <v>38351</v>
      </c>
      <c r="M71" s="20">
        <v>15755122.000000002</v>
      </c>
      <c r="N71" s="21">
        <v>15216085.610000005</v>
      </c>
      <c r="O71" s="8">
        <v>15755122</v>
      </c>
      <c r="P71" s="22">
        <v>1320000</v>
      </c>
      <c r="Q71" s="20">
        <v>17075122</v>
      </c>
    </row>
    <row r="72" spans="1:17" s="23" customFormat="1" ht="29.25" customHeight="1" x14ac:dyDescent="0.25">
      <c r="A72" s="6">
        <v>3513504</v>
      </c>
      <c r="B72" s="6" t="s">
        <v>9</v>
      </c>
      <c r="C72" s="6" t="s">
        <v>10</v>
      </c>
      <c r="D72" s="6" t="s">
        <v>224</v>
      </c>
      <c r="E72" s="6" t="s">
        <v>17</v>
      </c>
      <c r="F72" s="6" t="s">
        <v>221</v>
      </c>
      <c r="G72" s="6" t="s">
        <v>225</v>
      </c>
      <c r="H72" s="19" t="s">
        <v>226</v>
      </c>
      <c r="I72" s="9" t="s">
        <v>882</v>
      </c>
      <c r="J72" s="6" t="s">
        <v>15</v>
      </c>
      <c r="K72" s="6">
        <v>99.2</v>
      </c>
      <c r="L72" s="7">
        <v>39442</v>
      </c>
      <c r="M72" s="20">
        <v>36000000</v>
      </c>
      <c r="N72" s="21">
        <v>36000000.000000007</v>
      </c>
      <c r="O72" s="8">
        <v>36000000</v>
      </c>
      <c r="P72" s="22">
        <v>107204111.68000001</v>
      </c>
      <c r="Q72" s="20">
        <v>143204111.68000001</v>
      </c>
    </row>
    <row r="73" spans="1:17" s="23" customFormat="1" ht="29.25" customHeight="1" x14ac:dyDescent="0.25">
      <c r="A73" s="6">
        <v>3519071</v>
      </c>
      <c r="B73" s="6" t="s">
        <v>9</v>
      </c>
      <c r="C73" s="6" t="s">
        <v>10</v>
      </c>
      <c r="D73" s="6" t="s">
        <v>227</v>
      </c>
      <c r="E73" s="6" t="s">
        <v>17</v>
      </c>
      <c r="F73" s="6" t="s">
        <v>221</v>
      </c>
      <c r="G73" s="6" t="s">
        <v>228</v>
      </c>
      <c r="H73" s="19" t="s">
        <v>229</v>
      </c>
      <c r="I73" s="9" t="s">
        <v>882</v>
      </c>
      <c r="J73" s="6" t="s">
        <v>15</v>
      </c>
      <c r="K73" s="6">
        <v>96.71</v>
      </c>
      <c r="L73" s="7">
        <v>39442</v>
      </c>
      <c r="M73" s="20">
        <v>9560000</v>
      </c>
      <c r="N73" s="21">
        <v>9432695.9799999986</v>
      </c>
      <c r="O73" s="8">
        <v>9560000</v>
      </c>
      <c r="P73" s="22">
        <v>13756742.07</v>
      </c>
      <c r="Q73" s="20">
        <v>23316742.07</v>
      </c>
    </row>
    <row r="74" spans="1:17" s="23" customFormat="1" ht="29.25" customHeight="1" x14ac:dyDescent="0.25">
      <c r="A74" s="6">
        <v>3547809</v>
      </c>
      <c r="B74" s="6" t="s">
        <v>9</v>
      </c>
      <c r="C74" s="6" t="s">
        <v>10</v>
      </c>
      <c r="D74" s="6" t="s">
        <v>232</v>
      </c>
      <c r="E74" s="6" t="s">
        <v>17</v>
      </c>
      <c r="F74" s="6" t="s">
        <v>221</v>
      </c>
      <c r="G74" s="6" t="s">
        <v>233</v>
      </c>
      <c r="H74" s="19" t="s">
        <v>234</v>
      </c>
      <c r="I74" s="9" t="s">
        <v>882</v>
      </c>
      <c r="J74" s="6" t="s">
        <v>15</v>
      </c>
      <c r="K74" s="6">
        <v>62.01</v>
      </c>
      <c r="L74" s="7">
        <v>39442</v>
      </c>
      <c r="M74" s="20">
        <v>16582981.929999998</v>
      </c>
      <c r="N74" s="21">
        <v>11387098.4</v>
      </c>
      <c r="O74" s="8">
        <v>25780000</v>
      </c>
      <c r="P74" s="22">
        <v>14850912.85</v>
      </c>
      <c r="Q74" s="20">
        <v>40630912.850000001</v>
      </c>
    </row>
    <row r="75" spans="1:17" s="23" customFormat="1" ht="29.25" customHeight="1" x14ac:dyDescent="0.25">
      <c r="A75" s="6">
        <v>3506359</v>
      </c>
      <c r="B75" s="6" t="s">
        <v>9</v>
      </c>
      <c r="C75" s="6" t="s">
        <v>10</v>
      </c>
      <c r="D75" s="6" t="s">
        <v>235</v>
      </c>
      <c r="E75" s="6" t="s">
        <v>17</v>
      </c>
      <c r="F75" s="6" t="s">
        <v>221</v>
      </c>
      <c r="G75" s="6" t="s">
        <v>236</v>
      </c>
      <c r="H75" s="19" t="s">
        <v>237</v>
      </c>
      <c r="I75" s="9" t="s">
        <v>882</v>
      </c>
      <c r="J75" s="6" t="s">
        <v>15</v>
      </c>
      <c r="K75" s="6">
        <v>65.41</v>
      </c>
      <c r="L75" s="7">
        <v>39442</v>
      </c>
      <c r="M75" s="20">
        <v>19351446.27</v>
      </c>
      <c r="N75" s="21">
        <v>19023128.310000002</v>
      </c>
      <c r="O75" s="8">
        <v>19912253.039999999</v>
      </c>
      <c r="P75" s="22">
        <v>48556311.5</v>
      </c>
      <c r="Q75" s="20">
        <v>68468564.539999992</v>
      </c>
    </row>
    <row r="76" spans="1:17" s="23" customFormat="1" ht="29.25" customHeight="1" x14ac:dyDescent="0.25">
      <c r="A76" s="6">
        <v>3550308</v>
      </c>
      <c r="B76" s="6" t="s">
        <v>9</v>
      </c>
      <c r="C76" s="6" t="s">
        <v>10</v>
      </c>
      <c r="D76" s="6" t="s">
        <v>238</v>
      </c>
      <c r="E76" s="6" t="s">
        <v>17</v>
      </c>
      <c r="F76" s="6" t="s">
        <v>221</v>
      </c>
      <c r="G76" s="6" t="s">
        <v>222</v>
      </c>
      <c r="H76" s="19" t="s">
        <v>239</v>
      </c>
      <c r="I76" s="6" t="s">
        <v>16</v>
      </c>
      <c r="J76" s="6" t="s">
        <v>15</v>
      </c>
      <c r="K76" s="6">
        <v>70.31</v>
      </c>
      <c r="L76" s="7">
        <v>39443</v>
      </c>
      <c r="M76" s="20">
        <v>419453383.57999998</v>
      </c>
      <c r="N76" s="21">
        <v>391524339.55000007</v>
      </c>
      <c r="O76" s="8">
        <v>445486455.51999998</v>
      </c>
      <c r="P76" s="22">
        <v>632031478.77999997</v>
      </c>
      <c r="Q76" s="20">
        <v>1077517934.3</v>
      </c>
    </row>
    <row r="77" spans="1:17" s="23" customFormat="1" ht="29.25" customHeight="1" x14ac:dyDescent="0.25">
      <c r="A77" s="6">
        <v>3518701</v>
      </c>
      <c r="B77" s="6" t="s">
        <v>9</v>
      </c>
      <c r="C77" s="6" t="s">
        <v>10</v>
      </c>
      <c r="D77" s="6" t="s">
        <v>240</v>
      </c>
      <c r="E77" s="6" t="s">
        <v>7</v>
      </c>
      <c r="F77" s="6" t="s">
        <v>221</v>
      </c>
      <c r="G77" s="6" t="s">
        <v>241</v>
      </c>
      <c r="H77" s="19" t="s">
        <v>242</v>
      </c>
      <c r="I77" s="9" t="s">
        <v>882</v>
      </c>
      <c r="J77" s="6" t="s">
        <v>15</v>
      </c>
      <c r="K77" s="6">
        <v>62.67</v>
      </c>
      <c r="L77" s="7">
        <v>39384</v>
      </c>
      <c r="M77" s="20">
        <v>69523100.050000012</v>
      </c>
      <c r="N77" s="21">
        <v>65936059.699999988</v>
      </c>
      <c r="O77" s="8">
        <v>94336620.989999995</v>
      </c>
      <c r="P77" s="22">
        <v>88381450.75</v>
      </c>
      <c r="Q77" s="20">
        <v>182718071.74000001</v>
      </c>
    </row>
    <row r="78" spans="1:17" s="23" customFormat="1" ht="29.25" customHeight="1" x14ac:dyDescent="0.25">
      <c r="A78" s="6">
        <v>3552809</v>
      </c>
      <c r="B78" s="6" t="s">
        <v>9</v>
      </c>
      <c r="C78" s="6" t="s">
        <v>10</v>
      </c>
      <c r="D78" s="6" t="s">
        <v>243</v>
      </c>
      <c r="E78" s="6" t="s">
        <v>7</v>
      </c>
      <c r="F78" s="6" t="s">
        <v>221</v>
      </c>
      <c r="G78" s="6" t="s">
        <v>244</v>
      </c>
      <c r="H78" s="19" t="s">
        <v>245</v>
      </c>
      <c r="I78" s="6" t="s">
        <v>16</v>
      </c>
      <c r="J78" s="6" t="s">
        <v>15</v>
      </c>
      <c r="K78" s="6">
        <v>20.36</v>
      </c>
      <c r="L78" s="7">
        <v>37256</v>
      </c>
      <c r="M78" s="20">
        <v>7339721.0500000007</v>
      </c>
      <c r="N78" s="21">
        <v>3123637.11</v>
      </c>
      <c r="O78" s="8">
        <v>10913748.15</v>
      </c>
      <c r="P78" s="22">
        <v>676840.51</v>
      </c>
      <c r="Q78" s="20">
        <v>11590588.66</v>
      </c>
    </row>
    <row r="79" spans="1:17" s="23" customFormat="1" ht="29.25" customHeight="1" x14ac:dyDescent="0.25">
      <c r="A79" s="6">
        <v>3551009</v>
      </c>
      <c r="B79" s="6" t="s">
        <v>9</v>
      </c>
      <c r="C79" s="6" t="s">
        <v>10</v>
      </c>
      <c r="D79" s="6" t="s">
        <v>246</v>
      </c>
      <c r="E79" s="6" t="s">
        <v>7</v>
      </c>
      <c r="F79" s="6" t="s">
        <v>221</v>
      </c>
      <c r="G79" s="6" t="s">
        <v>247</v>
      </c>
      <c r="H79" s="19" t="s">
        <v>248</v>
      </c>
      <c r="I79" s="6" t="s">
        <v>16</v>
      </c>
      <c r="J79" s="6" t="s">
        <v>15</v>
      </c>
      <c r="K79" s="6">
        <v>56.98</v>
      </c>
      <c r="L79" s="7">
        <v>38351</v>
      </c>
      <c r="M79" s="21">
        <v>11347073.119999999</v>
      </c>
      <c r="N79" s="21">
        <v>8994271.5099999998</v>
      </c>
      <c r="O79" s="8">
        <v>16741727.689999999</v>
      </c>
      <c r="P79" s="22">
        <v>2930640.9</v>
      </c>
      <c r="Q79" s="20">
        <v>19672368.59</v>
      </c>
    </row>
    <row r="80" spans="1:17" s="23" customFormat="1" ht="29.25" customHeight="1" x14ac:dyDescent="0.25">
      <c r="A80" s="6">
        <v>3551009</v>
      </c>
      <c r="B80" s="6" t="s">
        <v>9</v>
      </c>
      <c r="C80" s="6" t="s">
        <v>10</v>
      </c>
      <c r="D80" s="6" t="s">
        <v>249</v>
      </c>
      <c r="E80" s="6" t="s">
        <v>7</v>
      </c>
      <c r="F80" s="6" t="s">
        <v>221</v>
      </c>
      <c r="G80" s="6" t="s">
        <v>247</v>
      </c>
      <c r="H80" s="19" t="s">
        <v>250</v>
      </c>
      <c r="I80" s="9" t="s">
        <v>882</v>
      </c>
      <c r="J80" s="6" t="s">
        <v>15</v>
      </c>
      <c r="K80" s="6">
        <v>45.82</v>
      </c>
      <c r="L80" s="7">
        <v>39436</v>
      </c>
      <c r="M80" s="20">
        <v>36976559.640000001</v>
      </c>
      <c r="N80" s="21">
        <v>36517590.29999999</v>
      </c>
      <c r="O80" s="8">
        <v>66236807.960000001</v>
      </c>
      <c r="P80" s="22">
        <v>27438988.190000001</v>
      </c>
      <c r="Q80" s="20">
        <v>93675796.150000006</v>
      </c>
    </row>
    <row r="81" spans="1:17" s="23" customFormat="1" ht="29.25" customHeight="1" x14ac:dyDescent="0.25">
      <c r="A81" s="6">
        <v>3550308</v>
      </c>
      <c r="B81" s="6" t="s">
        <v>9</v>
      </c>
      <c r="C81" s="6" t="s">
        <v>10</v>
      </c>
      <c r="D81" s="6" t="s">
        <v>251</v>
      </c>
      <c r="E81" s="6" t="s">
        <v>7</v>
      </c>
      <c r="F81" s="6" t="s">
        <v>221</v>
      </c>
      <c r="G81" s="6" t="s">
        <v>222</v>
      </c>
      <c r="H81" s="19" t="s">
        <v>252</v>
      </c>
      <c r="I81" s="9" t="s">
        <v>882</v>
      </c>
      <c r="J81" s="6" t="s">
        <v>15</v>
      </c>
      <c r="K81" s="6">
        <v>79.53</v>
      </c>
      <c r="L81" s="7">
        <v>39344</v>
      </c>
      <c r="M81" s="20">
        <v>115289794.22999999</v>
      </c>
      <c r="N81" s="21">
        <v>114926948.55</v>
      </c>
      <c r="O81" s="8">
        <v>145913600</v>
      </c>
      <c r="P81" s="22">
        <v>92520158.989999995</v>
      </c>
      <c r="Q81" s="20">
        <v>238433758.99000001</v>
      </c>
    </row>
    <row r="82" spans="1:17" s="23" customFormat="1" ht="29.25" customHeight="1" x14ac:dyDescent="0.25">
      <c r="A82" s="6">
        <v>3548708</v>
      </c>
      <c r="B82" s="6" t="s">
        <v>9</v>
      </c>
      <c r="C82" s="6" t="s">
        <v>10</v>
      </c>
      <c r="D82" s="6" t="s">
        <v>253</v>
      </c>
      <c r="E82" s="6" t="s">
        <v>7</v>
      </c>
      <c r="F82" s="6" t="s">
        <v>221</v>
      </c>
      <c r="G82" s="6" t="s">
        <v>230</v>
      </c>
      <c r="H82" s="19" t="s">
        <v>254</v>
      </c>
      <c r="I82" s="9" t="s">
        <v>882</v>
      </c>
      <c r="J82" s="6" t="s">
        <v>15</v>
      </c>
      <c r="K82" s="6">
        <v>96.1</v>
      </c>
      <c r="L82" s="7">
        <v>38350</v>
      </c>
      <c r="M82" s="20">
        <v>13514157.890000001</v>
      </c>
      <c r="N82" s="21">
        <v>12955018.149999997</v>
      </c>
      <c r="O82" s="8">
        <v>13514157.890000001</v>
      </c>
      <c r="P82" s="22">
        <v>26623037.75</v>
      </c>
      <c r="Q82" s="20">
        <v>40137195.640000001</v>
      </c>
    </row>
    <row r="83" spans="1:17" s="23" customFormat="1" ht="29.25" customHeight="1" x14ac:dyDescent="0.25">
      <c r="A83" s="6">
        <v>3548500</v>
      </c>
      <c r="B83" s="6" t="s">
        <v>9</v>
      </c>
      <c r="C83" s="6" t="s">
        <v>10</v>
      </c>
      <c r="D83" s="6" t="s">
        <v>255</v>
      </c>
      <c r="E83" s="6" t="s">
        <v>7</v>
      </c>
      <c r="F83" s="6" t="s">
        <v>221</v>
      </c>
      <c r="G83" s="6" t="s">
        <v>231</v>
      </c>
      <c r="H83" s="19" t="s">
        <v>256</v>
      </c>
      <c r="I83" s="9" t="s">
        <v>882</v>
      </c>
      <c r="J83" s="6" t="s">
        <v>15</v>
      </c>
      <c r="K83" s="6">
        <v>15.25</v>
      </c>
      <c r="L83" s="7">
        <v>39444</v>
      </c>
      <c r="M83" s="20">
        <v>16872701.199999996</v>
      </c>
      <c r="N83" s="21">
        <v>14920666.42</v>
      </c>
      <c r="O83" s="8">
        <v>52238385.18</v>
      </c>
      <c r="P83" s="22">
        <v>56066615.399999999</v>
      </c>
      <c r="Q83" s="20">
        <v>108305000.58</v>
      </c>
    </row>
    <row r="84" spans="1:17" s="23" customFormat="1" ht="29.25" customHeight="1" x14ac:dyDescent="0.25">
      <c r="A84" s="6">
        <v>3548500</v>
      </c>
      <c r="B84" s="6" t="s">
        <v>9</v>
      </c>
      <c r="C84" s="6" t="s">
        <v>10</v>
      </c>
      <c r="D84" s="6" t="s">
        <v>257</v>
      </c>
      <c r="E84" s="6" t="s">
        <v>7</v>
      </c>
      <c r="F84" s="6" t="s">
        <v>221</v>
      </c>
      <c r="G84" s="6" t="s">
        <v>231</v>
      </c>
      <c r="H84" s="19" t="s">
        <v>258</v>
      </c>
      <c r="I84" s="9" t="s">
        <v>882</v>
      </c>
      <c r="J84" s="6" t="s">
        <v>15</v>
      </c>
      <c r="K84" s="6">
        <v>20.99</v>
      </c>
      <c r="L84" s="7">
        <v>39444</v>
      </c>
      <c r="M84" s="20">
        <v>20366500.050000001</v>
      </c>
      <c r="N84" s="21">
        <v>19415263.770000003</v>
      </c>
      <c r="O84" s="8">
        <v>56889754.740000002</v>
      </c>
      <c r="P84" s="22">
        <v>62583323</v>
      </c>
      <c r="Q84" s="20">
        <v>119473077.74000001</v>
      </c>
    </row>
    <row r="85" spans="1:17" s="23" customFormat="1" ht="29.25" customHeight="1" x14ac:dyDescent="0.25">
      <c r="A85" s="6">
        <v>3547809</v>
      </c>
      <c r="B85" s="6" t="s">
        <v>9</v>
      </c>
      <c r="C85" s="6" t="s">
        <v>10</v>
      </c>
      <c r="D85" s="6" t="s">
        <v>259</v>
      </c>
      <c r="E85" s="6" t="s">
        <v>7</v>
      </c>
      <c r="F85" s="6" t="s">
        <v>221</v>
      </c>
      <c r="G85" s="6" t="s">
        <v>233</v>
      </c>
      <c r="H85" s="19" t="s">
        <v>260</v>
      </c>
      <c r="I85" s="9" t="s">
        <v>882</v>
      </c>
      <c r="J85" s="6" t="s">
        <v>15</v>
      </c>
      <c r="K85" s="6">
        <v>97.4</v>
      </c>
      <c r="L85" s="7">
        <v>38076</v>
      </c>
      <c r="M85" s="20">
        <v>27508577.190000001</v>
      </c>
      <c r="N85" s="21">
        <v>27289356.919999998</v>
      </c>
      <c r="O85" s="8">
        <v>27621550</v>
      </c>
      <c r="P85" s="22">
        <v>16798863.039999999</v>
      </c>
      <c r="Q85" s="20">
        <v>44420413.039999999</v>
      </c>
    </row>
    <row r="86" spans="1:17" s="23" customFormat="1" ht="29.25" customHeight="1" x14ac:dyDescent="0.25">
      <c r="A86" s="6">
        <v>3551009</v>
      </c>
      <c r="B86" s="6" t="s">
        <v>9</v>
      </c>
      <c r="C86" s="6" t="s">
        <v>10</v>
      </c>
      <c r="D86" s="6" t="s">
        <v>261</v>
      </c>
      <c r="E86" s="6" t="s">
        <v>17</v>
      </c>
      <c r="F86" s="6" t="s">
        <v>221</v>
      </c>
      <c r="G86" s="6" t="s">
        <v>247</v>
      </c>
      <c r="H86" s="19" t="s">
        <v>262</v>
      </c>
      <c r="I86" s="9" t="s">
        <v>882</v>
      </c>
      <c r="J86" s="6" t="s">
        <v>15</v>
      </c>
      <c r="K86" s="6">
        <v>89.12</v>
      </c>
      <c r="L86" s="7">
        <v>39442</v>
      </c>
      <c r="M86" s="20">
        <v>7008497.209999999</v>
      </c>
      <c r="N86" s="21">
        <v>7000000</v>
      </c>
      <c r="O86" s="8">
        <v>7008497.21</v>
      </c>
      <c r="P86" s="22">
        <v>10565911.470000001</v>
      </c>
      <c r="Q86" s="20">
        <v>17574408.68</v>
      </c>
    </row>
    <row r="87" spans="1:17" s="23" customFormat="1" ht="29.25" customHeight="1" x14ac:dyDescent="0.25">
      <c r="A87" s="6">
        <v>3522208</v>
      </c>
      <c r="B87" s="6" t="s">
        <v>9</v>
      </c>
      <c r="C87" s="6" t="s">
        <v>10</v>
      </c>
      <c r="D87" s="6" t="s">
        <v>263</v>
      </c>
      <c r="E87" s="6" t="s">
        <v>7</v>
      </c>
      <c r="F87" s="6" t="s">
        <v>221</v>
      </c>
      <c r="G87" s="6" t="s">
        <v>264</v>
      </c>
      <c r="H87" s="19" t="s">
        <v>265</v>
      </c>
      <c r="I87" s="9" t="s">
        <v>882</v>
      </c>
      <c r="J87" s="6" t="s">
        <v>15</v>
      </c>
      <c r="K87" s="6">
        <v>58.04</v>
      </c>
      <c r="L87" s="7">
        <v>39442</v>
      </c>
      <c r="M87" s="20">
        <v>47363522.809999995</v>
      </c>
      <c r="N87" s="21">
        <v>47148376.88000001</v>
      </c>
      <c r="O87" s="8">
        <v>71095050.75</v>
      </c>
      <c r="P87" s="22">
        <v>952321.82</v>
      </c>
      <c r="Q87" s="20">
        <v>72047372.569999993</v>
      </c>
    </row>
    <row r="88" spans="1:17" s="23" customFormat="1" ht="29.25" customHeight="1" x14ac:dyDescent="0.25">
      <c r="A88" s="6">
        <v>3513801</v>
      </c>
      <c r="B88" s="6" t="s">
        <v>9</v>
      </c>
      <c r="C88" s="6" t="s">
        <v>10</v>
      </c>
      <c r="D88" s="6" t="s">
        <v>266</v>
      </c>
      <c r="E88" s="6" t="s">
        <v>7</v>
      </c>
      <c r="F88" s="6" t="s">
        <v>221</v>
      </c>
      <c r="G88" s="6" t="s">
        <v>267</v>
      </c>
      <c r="H88" s="19" t="s">
        <v>268</v>
      </c>
      <c r="I88" s="9" t="s">
        <v>882</v>
      </c>
      <c r="J88" s="6" t="s">
        <v>15</v>
      </c>
      <c r="K88" s="6">
        <v>86.39</v>
      </c>
      <c r="L88" s="7">
        <v>39409</v>
      </c>
      <c r="M88" s="20">
        <v>22526162.550000001</v>
      </c>
      <c r="N88" s="21">
        <v>19935144.659999993</v>
      </c>
      <c r="O88" s="8">
        <v>22526162.550000001</v>
      </c>
      <c r="P88" s="22">
        <v>11314129.710000001</v>
      </c>
      <c r="Q88" s="20">
        <v>33840292.260000005</v>
      </c>
    </row>
    <row r="89" spans="1:17" s="23" customFormat="1" ht="29.25" customHeight="1" x14ac:dyDescent="0.25">
      <c r="A89" s="6">
        <v>3513504</v>
      </c>
      <c r="B89" s="6" t="s">
        <v>9</v>
      </c>
      <c r="C89" s="6" t="s">
        <v>10</v>
      </c>
      <c r="D89" s="6" t="s">
        <v>269</v>
      </c>
      <c r="E89" s="6" t="s">
        <v>7</v>
      </c>
      <c r="F89" s="6" t="s">
        <v>221</v>
      </c>
      <c r="G89" s="6" t="s">
        <v>225</v>
      </c>
      <c r="H89" s="19" t="s">
        <v>270</v>
      </c>
      <c r="I89" s="9" t="s">
        <v>882</v>
      </c>
      <c r="J89" s="6" t="s">
        <v>15</v>
      </c>
      <c r="K89" s="6">
        <v>15.37</v>
      </c>
      <c r="L89" s="7">
        <v>39430</v>
      </c>
      <c r="M89" s="20">
        <v>31882028.800000001</v>
      </c>
      <c r="N89" s="21">
        <v>11569072.159999998</v>
      </c>
      <c r="O89" s="8">
        <v>31882028.800000001</v>
      </c>
      <c r="P89" s="22">
        <v>11164813.970000001</v>
      </c>
      <c r="Q89" s="20">
        <v>43046842.770000003</v>
      </c>
    </row>
    <row r="90" spans="1:17" s="23" customFormat="1" ht="29.25" customHeight="1" x14ac:dyDescent="0.25">
      <c r="A90" s="6">
        <v>3550308</v>
      </c>
      <c r="B90" s="6" t="s">
        <v>9</v>
      </c>
      <c r="C90" s="6" t="s">
        <v>10</v>
      </c>
      <c r="D90" s="6" t="s">
        <v>271</v>
      </c>
      <c r="E90" s="6" t="s">
        <v>17</v>
      </c>
      <c r="F90" s="6" t="s">
        <v>221</v>
      </c>
      <c r="G90" s="6" t="s">
        <v>222</v>
      </c>
      <c r="H90" s="19" t="s">
        <v>223</v>
      </c>
      <c r="I90" s="9" t="s">
        <v>882</v>
      </c>
      <c r="J90" s="6" t="s">
        <v>15</v>
      </c>
      <c r="K90" s="6">
        <v>87.52</v>
      </c>
      <c r="L90" s="7">
        <v>39442</v>
      </c>
      <c r="M90" s="20">
        <v>27368439.649999999</v>
      </c>
      <c r="N90" s="21">
        <v>22766330.640000004</v>
      </c>
      <c r="O90" s="8">
        <v>27368439.649999999</v>
      </c>
      <c r="P90" s="22">
        <v>9477802.8800000008</v>
      </c>
      <c r="Q90" s="20">
        <v>36846242.530000001</v>
      </c>
    </row>
    <row r="91" spans="1:17" s="23" customFormat="1" ht="29.25" customHeight="1" x14ac:dyDescent="0.25">
      <c r="A91" s="6">
        <v>3550308</v>
      </c>
      <c r="B91" s="6" t="s">
        <v>9</v>
      </c>
      <c r="C91" s="6" t="s">
        <v>10</v>
      </c>
      <c r="D91" s="6" t="s">
        <v>272</v>
      </c>
      <c r="E91" s="6" t="s">
        <v>17</v>
      </c>
      <c r="F91" s="6" t="s">
        <v>221</v>
      </c>
      <c r="G91" s="6" t="s">
        <v>222</v>
      </c>
      <c r="H91" s="19" t="s">
        <v>273</v>
      </c>
      <c r="I91" s="9" t="s">
        <v>882</v>
      </c>
      <c r="J91" s="6" t="s">
        <v>15</v>
      </c>
      <c r="K91" s="6">
        <v>56.36</v>
      </c>
      <c r="L91" s="7">
        <v>39442</v>
      </c>
      <c r="M91" s="20">
        <v>30252598.270000003</v>
      </c>
      <c r="N91" s="21">
        <v>29183680.949999996</v>
      </c>
      <c r="O91" s="8">
        <v>53329509.090000004</v>
      </c>
      <c r="P91" s="22">
        <v>40094263.630000003</v>
      </c>
      <c r="Q91" s="20">
        <v>93423772.719999999</v>
      </c>
    </row>
    <row r="92" spans="1:17" s="23" customFormat="1" ht="29.25" customHeight="1" x14ac:dyDescent="0.25">
      <c r="A92" s="6">
        <v>3547809</v>
      </c>
      <c r="B92" s="6" t="s">
        <v>9</v>
      </c>
      <c r="C92" s="6" t="s">
        <v>10</v>
      </c>
      <c r="D92" s="6" t="s">
        <v>274</v>
      </c>
      <c r="E92" s="6" t="s">
        <v>7</v>
      </c>
      <c r="F92" s="6" t="s">
        <v>221</v>
      </c>
      <c r="G92" s="6" t="s">
        <v>233</v>
      </c>
      <c r="H92" s="19" t="s">
        <v>275</v>
      </c>
      <c r="I92" s="9" t="s">
        <v>882</v>
      </c>
      <c r="J92" s="6" t="s">
        <v>15</v>
      </c>
      <c r="K92" s="6">
        <v>60.87</v>
      </c>
      <c r="L92" s="7">
        <v>39335</v>
      </c>
      <c r="M92" s="21">
        <v>28383374.880000003</v>
      </c>
      <c r="N92" s="21">
        <v>27464828.580000006</v>
      </c>
      <c r="O92" s="8">
        <v>36262408.009999998</v>
      </c>
      <c r="P92" s="22">
        <v>24208903.420000002</v>
      </c>
      <c r="Q92" s="20">
        <v>60471311.43</v>
      </c>
    </row>
    <row r="93" spans="1:17" s="23" customFormat="1" ht="29.25" customHeight="1" x14ac:dyDescent="0.25">
      <c r="A93" s="6">
        <v>3518800</v>
      </c>
      <c r="B93" s="6" t="s">
        <v>9</v>
      </c>
      <c r="C93" s="6" t="s">
        <v>10</v>
      </c>
      <c r="D93" s="6" t="s">
        <v>276</v>
      </c>
      <c r="E93" s="6" t="s">
        <v>7</v>
      </c>
      <c r="F93" s="6" t="s">
        <v>221</v>
      </c>
      <c r="G93" s="6" t="s">
        <v>277</v>
      </c>
      <c r="H93" s="19" t="s">
        <v>278</v>
      </c>
      <c r="I93" s="9" t="s">
        <v>882</v>
      </c>
      <c r="J93" s="6" t="s">
        <v>15</v>
      </c>
      <c r="K93" s="6">
        <v>64.44</v>
      </c>
      <c r="L93" s="7">
        <v>39372</v>
      </c>
      <c r="M93" s="20">
        <v>33678231.310000002</v>
      </c>
      <c r="N93" s="21">
        <v>24616192.539999995</v>
      </c>
      <c r="O93" s="8">
        <v>35678231.310000002</v>
      </c>
      <c r="P93" s="22">
        <v>30170273.210000001</v>
      </c>
      <c r="Q93" s="20">
        <v>65848504.520000003</v>
      </c>
    </row>
    <row r="94" spans="1:17" s="23" customFormat="1" ht="29.25" customHeight="1" x14ac:dyDescent="0.25">
      <c r="A94" s="6">
        <v>2918001</v>
      </c>
      <c r="B94" s="6" t="s">
        <v>9</v>
      </c>
      <c r="C94" s="6" t="s">
        <v>10</v>
      </c>
      <c r="D94" s="6" t="s">
        <v>291</v>
      </c>
      <c r="E94" s="6" t="s">
        <v>7</v>
      </c>
      <c r="F94" s="6" t="s">
        <v>29</v>
      </c>
      <c r="G94" s="6" t="s">
        <v>292</v>
      </c>
      <c r="H94" s="19" t="s">
        <v>293</v>
      </c>
      <c r="I94" s="9" t="s">
        <v>882</v>
      </c>
      <c r="J94" s="6" t="s">
        <v>15</v>
      </c>
      <c r="K94" s="6">
        <v>92.21</v>
      </c>
      <c r="L94" s="7">
        <v>39442</v>
      </c>
      <c r="M94" s="20">
        <v>2076637.0999999999</v>
      </c>
      <c r="N94" s="21">
        <v>1954273.9700000002</v>
      </c>
      <c r="O94" s="8">
        <v>2076637.1</v>
      </c>
      <c r="P94" s="22">
        <v>114955.64</v>
      </c>
      <c r="Q94" s="20">
        <v>2191592.7400000002</v>
      </c>
    </row>
    <row r="95" spans="1:17" s="23" customFormat="1" ht="29.25" customHeight="1" x14ac:dyDescent="0.25">
      <c r="A95" s="6">
        <v>2903201</v>
      </c>
      <c r="B95" s="6" t="s">
        <v>9</v>
      </c>
      <c r="C95" s="6" t="s">
        <v>10</v>
      </c>
      <c r="D95" s="6" t="s">
        <v>295</v>
      </c>
      <c r="E95" s="6" t="s">
        <v>7</v>
      </c>
      <c r="F95" s="6" t="s">
        <v>29</v>
      </c>
      <c r="G95" s="6" t="s">
        <v>289</v>
      </c>
      <c r="H95" s="19" t="s">
        <v>296</v>
      </c>
      <c r="I95" s="9" t="s">
        <v>882</v>
      </c>
      <c r="J95" s="6" t="s">
        <v>15</v>
      </c>
      <c r="K95" s="6">
        <v>79.58</v>
      </c>
      <c r="L95" s="7">
        <v>39435</v>
      </c>
      <c r="M95" s="20">
        <v>6960900.8599999985</v>
      </c>
      <c r="N95" s="21">
        <v>6501793.2199999997</v>
      </c>
      <c r="O95" s="8">
        <v>7280000</v>
      </c>
      <c r="P95" s="22">
        <v>3322672.92</v>
      </c>
      <c r="Q95" s="20">
        <v>10602672.92</v>
      </c>
    </row>
    <row r="96" spans="1:17" s="23" customFormat="1" ht="29.25" customHeight="1" x14ac:dyDescent="0.25">
      <c r="A96" s="6">
        <v>2928703</v>
      </c>
      <c r="B96" s="6" t="s">
        <v>9</v>
      </c>
      <c r="C96" s="6" t="s">
        <v>10</v>
      </c>
      <c r="D96" s="6" t="s">
        <v>300</v>
      </c>
      <c r="E96" s="6" t="s">
        <v>7</v>
      </c>
      <c r="F96" s="6" t="s">
        <v>29</v>
      </c>
      <c r="G96" s="6" t="s">
        <v>283</v>
      </c>
      <c r="H96" s="19" t="s">
        <v>106</v>
      </c>
      <c r="I96" s="9" t="s">
        <v>882</v>
      </c>
      <c r="J96" s="6" t="s">
        <v>15</v>
      </c>
      <c r="K96" s="6">
        <v>63.42</v>
      </c>
      <c r="L96" s="7">
        <v>39437</v>
      </c>
      <c r="M96" s="20">
        <v>3299999.67</v>
      </c>
      <c r="N96" s="21">
        <v>2090213.1</v>
      </c>
      <c r="O96" s="8">
        <v>3300000</v>
      </c>
      <c r="P96" s="22">
        <v>613019.13</v>
      </c>
      <c r="Q96" s="20">
        <v>3913019.13</v>
      </c>
    </row>
    <row r="97" spans="1:17" s="23" customFormat="1" ht="29.25" customHeight="1" x14ac:dyDescent="0.25">
      <c r="A97" s="6">
        <v>2307304</v>
      </c>
      <c r="B97" s="6" t="s">
        <v>9</v>
      </c>
      <c r="C97" s="6" t="s">
        <v>10</v>
      </c>
      <c r="D97" s="6" t="s">
        <v>301</v>
      </c>
      <c r="E97" s="6" t="s">
        <v>7</v>
      </c>
      <c r="F97" s="6" t="s">
        <v>50</v>
      </c>
      <c r="G97" s="6" t="s">
        <v>302</v>
      </c>
      <c r="H97" s="19" t="s">
        <v>303</v>
      </c>
      <c r="I97" s="9" t="s">
        <v>882</v>
      </c>
      <c r="J97" s="6" t="s">
        <v>15</v>
      </c>
      <c r="K97" s="6">
        <v>75.930000000000007</v>
      </c>
      <c r="L97" s="7">
        <v>39444</v>
      </c>
      <c r="M97" s="20">
        <v>9499999.0500000007</v>
      </c>
      <c r="N97" s="21">
        <v>9499999.0500000007</v>
      </c>
      <c r="O97" s="8">
        <v>9500000</v>
      </c>
      <c r="P97" s="22">
        <v>2412695.2400000002</v>
      </c>
      <c r="Q97" s="20">
        <v>11912695.24</v>
      </c>
    </row>
    <row r="98" spans="1:17" s="23" customFormat="1" ht="29.25" customHeight="1" x14ac:dyDescent="0.25">
      <c r="A98" s="6">
        <v>2302602</v>
      </c>
      <c r="B98" s="6" t="s">
        <v>9</v>
      </c>
      <c r="C98" s="6" t="s">
        <v>10</v>
      </c>
      <c r="D98" s="6" t="s">
        <v>307</v>
      </c>
      <c r="E98" s="6" t="s">
        <v>7</v>
      </c>
      <c r="F98" s="6" t="s">
        <v>50</v>
      </c>
      <c r="G98" s="6" t="s">
        <v>308</v>
      </c>
      <c r="H98" s="19" t="s">
        <v>309</v>
      </c>
      <c r="I98" s="9" t="s">
        <v>882</v>
      </c>
      <c r="J98" s="9" t="s">
        <v>18</v>
      </c>
      <c r="K98" s="6">
        <v>98.56</v>
      </c>
      <c r="L98" s="7">
        <v>39443</v>
      </c>
      <c r="M98" s="21">
        <v>4338768.4800000004</v>
      </c>
      <c r="N98" s="21">
        <v>4190229.8800000004</v>
      </c>
      <c r="O98" s="8">
        <v>4338768.4800000004</v>
      </c>
      <c r="P98" s="22">
        <v>228356.24</v>
      </c>
      <c r="Q98" s="20">
        <v>4567124.7200000007</v>
      </c>
    </row>
    <row r="99" spans="1:17" s="23" customFormat="1" ht="29.25" customHeight="1" x14ac:dyDescent="0.25">
      <c r="A99" s="6">
        <v>2307601</v>
      </c>
      <c r="B99" s="6" t="s">
        <v>9</v>
      </c>
      <c r="C99" s="6" t="s">
        <v>10</v>
      </c>
      <c r="D99" s="6" t="s">
        <v>310</v>
      </c>
      <c r="E99" s="6" t="s">
        <v>7</v>
      </c>
      <c r="F99" s="6" t="s">
        <v>50</v>
      </c>
      <c r="G99" s="6" t="s">
        <v>305</v>
      </c>
      <c r="H99" s="19" t="s">
        <v>311</v>
      </c>
      <c r="I99" s="6" t="s">
        <v>16</v>
      </c>
      <c r="J99" s="6" t="s">
        <v>18</v>
      </c>
      <c r="K99" s="6">
        <v>35.9</v>
      </c>
      <c r="L99" s="7">
        <v>39444</v>
      </c>
      <c r="M99" s="20">
        <v>2177734.6799999997</v>
      </c>
      <c r="N99" s="21">
        <v>1065229.74</v>
      </c>
      <c r="O99" s="8">
        <v>3000000</v>
      </c>
      <c r="P99" s="22">
        <v>451856.96</v>
      </c>
      <c r="Q99" s="20">
        <v>3451856.96</v>
      </c>
    </row>
    <row r="100" spans="1:17" s="23" customFormat="1" ht="29.25" customHeight="1" x14ac:dyDescent="0.25">
      <c r="A100" s="6">
        <v>3205101</v>
      </c>
      <c r="B100" s="6" t="s">
        <v>9</v>
      </c>
      <c r="C100" s="6" t="s">
        <v>10</v>
      </c>
      <c r="D100" s="6" t="s">
        <v>312</v>
      </c>
      <c r="E100" s="6" t="s">
        <v>7</v>
      </c>
      <c r="F100" s="6" t="s">
        <v>66</v>
      </c>
      <c r="G100" s="6" t="s">
        <v>313</v>
      </c>
      <c r="H100" s="19" t="s">
        <v>106</v>
      </c>
      <c r="I100" s="9" t="s">
        <v>882</v>
      </c>
      <c r="J100" s="6" t="s">
        <v>15</v>
      </c>
      <c r="K100" s="6">
        <v>99.69</v>
      </c>
      <c r="L100" s="7">
        <v>39580</v>
      </c>
      <c r="M100" s="20">
        <v>6596386.6399999997</v>
      </c>
      <c r="N100" s="21">
        <v>6220676.1000000006</v>
      </c>
      <c r="O100" s="8">
        <v>9991051.9199999999</v>
      </c>
      <c r="P100" s="22">
        <v>736577.88</v>
      </c>
      <c r="Q100" s="20">
        <v>10727629.800000001</v>
      </c>
    </row>
    <row r="101" spans="1:17" s="23" customFormat="1" ht="29.25" customHeight="1" x14ac:dyDescent="0.25">
      <c r="A101" s="6">
        <v>3146107</v>
      </c>
      <c r="B101" s="6" t="s">
        <v>9</v>
      </c>
      <c r="C101" s="6" t="s">
        <v>10</v>
      </c>
      <c r="D101" s="6" t="s">
        <v>321</v>
      </c>
      <c r="E101" s="6" t="s">
        <v>7</v>
      </c>
      <c r="F101" s="6" t="s">
        <v>89</v>
      </c>
      <c r="G101" s="6" t="s">
        <v>322</v>
      </c>
      <c r="H101" s="19" t="s">
        <v>106</v>
      </c>
      <c r="I101" s="9" t="s">
        <v>882</v>
      </c>
      <c r="J101" s="6" t="s">
        <v>15</v>
      </c>
      <c r="K101" s="6">
        <v>41.54</v>
      </c>
      <c r="L101" s="7">
        <v>39443</v>
      </c>
      <c r="M101" s="20">
        <v>5116587.37</v>
      </c>
      <c r="N101" s="21">
        <v>4780264.68</v>
      </c>
      <c r="O101" s="8">
        <v>8143446.2199999997</v>
      </c>
      <c r="P101" s="22">
        <v>13714766.49</v>
      </c>
      <c r="Q101" s="20">
        <v>21858212.710000001</v>
      </c>
    </row>
    <row r="102" spans="1:17" s="23" customFormat="1" ht="29.25" customHeight="1" x14ac:dyDescent="0.25">
      <c r="A102" s="6">
        <v>3119401</v>
      </c>
      <c r="B102" s="6" t="s">
        <v>9</v>
      </c>
      <c r="C102" s="6" t="s">
        <v>10</v>
      </c>
      <c r="D102" s="6" t="s">
        <v>323</v>
      </c>
      <c r="E102" s="6" t="s">
        <v>7</v>
      </c>
      <c r="F102" s="6" t="s">
        <v>89</v>
      </c>
      <c r="G102" s="6" t="s">
        <v>318</v>
      </c>
      <c r="H102" s="19" t="s">
        <v>324</v>
      </c>
      <c r="I102" s="9" t="s">
        <v>882</v>
      </c>
      <c r="J102" s="6" t="s">
        <v>15</v>
      </c>
      <c r="K102" s="6">
        <v>84.1</v>
      </c>
      <c r="L102" s="7">
        <v>39447</v>
      </c>
      <c r="M102" s="20">
        <v>9485722.8499999996</v>
      </c>
      <c r="N102" s="21">
        <v>9086989.3900000006</v>
      </c>
      <c r="O102" s="8">
        <v>11165056.33</v>
      </c>
      <c r="P102" s="22">
        <v>3218474.8</v>
      </c>
      <c r="Q102" s="20">
        <v>14383531.129999999</v>
      </c>
    </row>
    <row r="103" spans="1:17" s="23" customFormat="1" ht="29.25" customHeight="1" x14ac:dyDescent="0.25">
      <c r="A103" s="6">
        <v>3105608</v>
      </c>
      <c r="B103" s="6" t="s">
        <v>9</v>
      </c>
      <c r="C103" s="6" t="s">
        <v>10</v>
      </c>
      <c r="D103" s="6" t="s">
        <v>325</v>
      </c>
      <c r="E103" s="6" t="s">
        <v>7</v>
      </c>
      <c r="F103" s="6" t="s">
        <v>89</v>
      </c>
      <c r="G103" s="6" t="s">
        <v>319</v>
      </c>
      <c r="H103" s="19" t="s">
        <v>326</v>
      </c>
      <c r="I103" s="9" t="s">
        <v>882</v>
      </c>
      <c r="J103" s="6" t="s">
        <v>18</v>
      </c>
      <c r="K103" s="6">
        <v>25.1</v>
      </c>
      <c r="L103" s="7">
        <v>39447</v>
      </c>
      <c r="M103" s="20">
        <v>2482258.4299999997</v>
      </c>
      <c r="N103" s="21">
        <v>1359894.96</v>
      </c>
      <c r="O103" s="8">
        <v>5270984.62</v>
      </c>
      <c r="P103" s="22">
        <v>984587.19</v>
      </c>
      <c r="Q103" s="20">
        <v>6255571.8100000005</v>
      </c>
    </row>
    <row r="104" spans="1:17" s="23" customFormat="1" ht="29.25" customHeight="1" x14ac:dyDescent="0.25">
      <c r="A104" s="6">
        <v>2508901</v>
      </c>
      <c r="B104" s="6" t="s">
        <v>9</v>
      </c>
      <c r="C104" s="6" t="s">
        <v>10</v>
      </c>
      <c r="D104" s="6" t="s">
        <v>337</v>
      </c>
      <c r="E104" s="6" t="s">
        <v>7</v>
      </c>
      <c r="F104" s="6" t="s">
        <v>136</v>
      </c>
      <c r="G104" s="6" t="s">
        <v>338</v>
      </c>
      <c r="H104" s="19" t="s">
        <v>64</v>
      </c>
      <c r="I104" s="9" t="s">
        <v>882</v>
      </c>
      <c r="J104" s="9" t="s">
        <v>18</v>
      </c>
      <c r="K104" s="6">
        <v>81.02</v>
      </c>
      <c r="L104" s="7">
        <v>39443</v>
      </c>
      <c r="M104" s="21">
        <v>3397431.9300000006</v>
      </c>
      <c r="N104" s="21">
        <v>2835085.05</v>
      </c>
      <c r="O104" s="8">
        <v>3750000</v>
      </c>
      <c r="P104" s="22">
        <v>187500</v>
      </c>
      <c r="Q104" s="20">
        <v>3937500</v>
      </c>
    </row>
    <row r="105" spans="1:17" s="23" customFormat="1" ht="29.25" customHeight="1" x14ac:dyDescent="0.25">
      <c r="A105" s="6">
        <v>2611101</v>
      </c>
      <c r="B105" s="6" t="s">
        <v>9</v>
      </c>
      <c r="C105" s="6" t="s">
        <v>10</v>
      </c>
      <c r="D105" s="6" t="s">
        <v>343</v>
      </c>
      <c r="E105" s="6" t="s">
        <v>17</v>
      </c>
      <c r="F105" s="6" t="s">
        <v>140</v>
      </c>
      <c r="G105" s="6" t="s">
        <v>341</v>
      </c>
      <c r="H105" s="19" t="s">
        <v>344</v>
      </c>
      <c r="I105" s="9" t="s">
        <v>882</v>
      </c>
      <c r="J105" s="6" t="s">
        <v>18</v>
      </c>
      <c r="K105" s="6">
        <v>64.2</v>
      </c>
      <c r="L105" s="7">
        <v>39444</v>
      </c>
      <c r="M105" s="20">
        <v>9219098.2699999996</v>
      </c>
      <c r="N105" s="21">
        <v>7894231.4500000002</v>
      </c>
      <c r="O105" s="8">
        <v>10866309.529999999</v>
      </c>
      <c r="P105" s="22">
        <v>2874824.69</v>
      </c>
      <c r="Q105" s="20">
        <v>13741134.219999999</v>
      </c>
    </row>
    <row r="106" spans="1:17" s="23" customFormat="1" ht="29.25" customHeight="1" x14ac:dyDescent="0.25">
      <c r="A106" s="6">
        <v>2606200</v>
      </c>
      <c r="B106" s="6" t="s">
        <v>9</v>
      </c>
      <c r="C106" s="6" t="s">
        <v>10</v>
      </c>
      <c r="D106" s="6" t="s">
        <v>345</v>
      </c>
      <c r="E106" s="6" t="s">
        <v>17</v>
      </c>
      <c r="F106" s="6" t="s">
        <v>140</v>
      </c>
      <c r="G106" s="6" t="s">
        <v>346</v>
      </c>
      <c r="H106" s="19" t="s">
        <v>347</v>
      </c>
      <c r="I106" s="6" t="s">
        <v>16</v>
      </c>
      <c r="J106" s="6" t="s">
        <v>15</v>
      </c>
      <c r="K106" s="6">
        <v>76.44</v>
      </c>
      <c r="L106" s="7">
        <v>39444</v>
      </c>
      <c r="M106" s="20">
        <v>2880567.9899999998</v>
      </c>
      <c r="N106" s="21">
        <v>2280347.09</v>
      </c>
      <c r="O106" s="8">
        <v>3524068.96</v>
      </c>
      <c r="P106" s="22">
        <v>1305997.6599999999</v>
      </c>
      <c r="Q106" s="20">
        <v>4830066.62</v>
      </c>
    </row>
    <row r="107" spans="1:17" s="23" customFormat="1" ht="29.25" customHeight="1" x14ac:dyDescent="0.25">
      <c r="A107" s="6">
        <v>2613909</v>
      </c>
      <c r="B107" s="6" t="s">
        <v>9</v>
      </c>
      <c r="C107" s="6" t="s">
        <v>10</v>
      </c>
      <c r="D107" s="6" t="s">
        <v>348</v>
      </c>
      <c r="E107" s="6" t="s">
        <v>17</v>
      </c>
      <c r="F107" s="6" t="s">
        <v>140</v>
      </c>
      <c r="G107" s="6" t="s">
        <v>349</v>
      </c>
      <c r="H107" s="19" t="s">
        <v>350</v>
      </c>
      <c r="I107" s="6" t="s">
        <v>16</v>
      </c>
      <c r="J107" s="6" t="s">
        <v>15</v>
      </c>
      <c r="K107" s="6">
        <v>64.2</v>
      </c>
      <c r="L107" s="7">
        <v>39444</v>
      </c>
      <c r="M107" s="20">
        <v>4042491.2299999991</v>
      </c>
      <c r="N107" s="21">
        <v>3742379.8999999994</v>
      </c>
      <c r="O107" s="8">
        <v>5267018.8899999997</v>
      </c>
      <c r="P107" s="22">
        <v>1429369.96</v>
      </c>
      <c r="Q107" s="20">
        <v>6696388.8499999996</v>
      </c>
    </row>
    <row r="108" spans="1:17" s="23" customFormat="1" ht="29.25" customHeight="1" x14ac:dyDescent="0.25">
      <c r="A108" s="6">
        <v>3301900</v>
      </c>
      <c r="B108" s="6" t="s">
        <v>9</v>
      </c>
      <c r="C108" s="6" t="s">
        <v>10</v>
      </c>
      <c r="D108" s="6" t="s">
        <v>355</v>
      </c>
      <c r="E108" s="6" t="s">
        <v>7</v>
      </c>
      <c r="F108" s="6" t="s">
        <v>171</v>
      </c>
      <c r="G108" s="6" t="s">
        <v>182</v>
      </c>
      <c r="H108" s="19" t="s">
        <v>356</v>
      </c>
      <c r="I108" s="6" t="s">
        <v>16</v>
      </c>
      <c r="J108" s="6" t="s">
        <v>15</v>
      </c>
      <c r="K108" s="6">
        <v>37.590000000000003</v>
      </c>
      <c r="L108" s="7">
        <v>39437</v>
      </c>
      <c r="M108" s="20">
        <v>5478429.6600000001</v>
      </c>
      <c r="N108" s="21">
        <v>5259204.7299999995</v>
      </c>
      <c r="O108" s="8">
        <v>10800000</v>
      </c>
      <c r="P108" s="22">
        <v>6112394.3899999997</v>
      </c>
      <c r="Q108" s="20">
        <v>16912394.390000001</v>
      </c>
    </row>
    <row r="109" spans="1:17" s="23" customFormat="1" ht="29.25" customHeight="1" x14ac:dyDescent="0.25">
      <c r="A109" s="6">
        <v>3303302</v>
      </c>
      <c r="B109" s="6" t="s">
        <v>9</v>
      </c>
      <c r="C109" s="6" t="s">
        <v>10</v>
      </c>
      <c r="D109" s="6" t="s">
        <v>357</v>
      </c>
      <c r="E109" s="6" t="s">
        <v>7</v>
      </c>
      <c r="F109" s="6" t="s">
        <v>171</v>
      </c>
      <c r="G109" s="6" t="s">
        <v>173</v>
      </c>
      <c r="H109" s="19" t="s">
        <v>358</v>
      </c>
      <c r="I109" s="9" t="s">
        <v>882</v>
      </c>
      <c r="J109" s="6" t="s">
        <v>15</v>
      </c>
      <c r="K109" s="6">
        <v>72.44</v>
      </c>
      <c r="L109" s="7">
        <v>39437</v>
      </c>
      <c r="M109" s="20">
        <v>4876476.72</v>
      </c>
      <c r="N109" s="21">
        <v>4451362.13</v>
      </c>
      <c r="O109" s="8">
        <v>6254594.4100000001</v>
      </c>
      <c r="P109" s="22">
        <v>1748934.8</v>
      </c>
      <c r="Q109" s="20">
        <v>8003529.21</v>
      </c>
    </row>
    <row r="110" spans="1:17" s="23" customFormat="1" ht="29.25" customHeight="1" x14ac:dyDescent="0.25">
      <c r="A110" s="6">
        <v>3304110</v>
      </c>
      <c r="B110" s="6" t="s">
        <v>9</v>
      </c>
      <c r="C110" s="6" t="s">
        <v>10</v>
      </c>
      <c r="D110" s="6" t="s">
        <v>361</v>
      </c>
      <c r="E110" s="6" t="s">
        <v>7</v>
      </c>
      <c r="F110" s="6" t="s">
        <v>171</v>
      </c>
      <c r="G110" s="6" t="s">
        <v>362</v>
      </c>
      <c r="H110" s="19" t="s">
        <v>363</v>
      </c>
      <c r="I110" s="9" t="s">
        <v>882</v>
      </c>
      <c r="J110" s="9" t="s">
        <v>15</v>
      </c>
      <c r="K110" s="6">
        <v>94.84</v>
      </c>
      <c r="L110" s="7">
        <v>39444</v>
      </c>
      <c r="M110" s="21">
        <v>3272262.2299999995</v>
      </c>
      <c r="N110" s="21">
        <v>2814511.5599999996</v>
      </c>
      <c r="O110" s="8">
        <v>5178754.37</v>
      </c>
      <c r="P110" s="22">
        <v>2736722.58</v>
      </c>
      <c r="Q110" s="20">
        <v>7915476.9500000002</v>
      </c>
    </row>
    <row r="111" spans="1:17" s="23" customFormat="1" ht="29.25" customHeight="1" x14ac:dyDescent="0.25">
      <c r="A111" s="6">
        <v>3304144</v>
      </c>
      <c r="B111" s="6" t="s">
        <v>9</v>
      </c>
      <c r="C111" s="6" t="s">
        <v>10</v>
      </c>
      <c r="D111" s="6" t="s">
        <v>364</v>
      </c>
      <c r="E111" s="6" t="s">
        <v>7</v>
      </c>
      <c r="F111" s="6" t="s">
        <v>171</v>
      </c>
      <c r="G111" s="6" t="s">
        <v>365</v>
      </c>
      <c r="H111" s="19" t="s">
        <v>366</v>
      </c>
      <c r="I111" s="6" t="s">
        <v>16</v>
      </c>
      <c r="J111" s="6" t="s">
        <v>15</v>
      </c>
      <c r="K111" s="6">
        <v>92.32</v>
      </c>
      <c r="L111" s="7">
        <v>39444</v>
      </c>
      <c r="M111" s="20">
        <v>10299786.26</v>
      </c>
      <c r="N111" s="21">
        <v>10034178.559999999</v>
      </c>
      <c r="O111" s="8">
        <v>10843200</v>
      </c>
      <c r="P111" s="22">
        <v>5499305.0300000003</v>
      </c>
      <c r="Q111" s="20">
        <v>16342505.030000001</v>
      </c>
    </row>
    <row r="112" spans="1:17" s="23" customFormat="1" ht="29.25" customHeight="1" x14ac:dyDescent="0.25">
      <c r="A112" s="6">
        <v>1100205</v>
      </c>
      <c r="B112" s="6" t="s">
        <v>9</v>
      </c>
      <c r="C112" s="6" t="s">
        <v>10</v>
      </c>
      <c r="D112" s="6" t="s">
        <v>369</v>
      </c>
      <c r="E112" s="6" t="s">
        <v>7</v>
      </c>
      <c r="F112" s="6" t="s">
        <v>186</v>
      </c>
      <c r="G112" s="6" t="s">
        <v>187</v>
      </c>
      <c r="H112" s="19" t="s">
        <v>370</v>
      </c>
      <c r="I112" s="6" t="s">
        <v>16</v>
      </c>
      <c r="J112" s="6" t="s">
        <v>15</v>
      </c>
      <c r="K112" s="6">
        <v>95.19</v>
      </c>
      <c r="L112" s="7">
        <v>39394</v>
      </c>
      <c r="M112" s="20">
        <v>5347099.540000001</v>
      </c>
      <c r="N112" s="21">
        <v>5245408.4400000023</v>
      </c>
      <c r="O112" s="8">
        <v>5448307.7199999997</v>
      </c>
      <c r="P112" s="22">
        <v>1171280.44</v>
      </c>
      <c r="Q112" s="20">
        <v>6619588.1600000001</v>
      </c>
    </row>
    <row r="113" spans="1:17" s="23" customFormat="1" ht="29.25" customHeight="1" x14ac:dyDescent="0.25">
      <c r="A113" s="6">
        <v>1100205</v>
      </c>
      <c r="B113" s="6" t="s">
        <v>9</v>
      </c>
      <c r="C113" s="6" t="s">
        <v>10</v>
      </c>
      <c r="D113" s="6" t="s">
        <v>371</v>
      </c>
      <c r="E113" s="6" t="s">
        <v>7</v>
      </c>
      <c r="F113" s="6" t="s">
        <v>186</v>
      </c>
      <c r="G113" s="6" t="s">
        <v>187</v>
      </c>
      <c r="H113" s="19" t="s">
        <v>372</v>
      </c>
      <c r="I113" s="6" t="s">
        <v>16</v>
      </c>
      <c r="J113" s="6" t="s">
        <v>15</v>
      </c>
      <c r="K113" s="6">
        <v>96.03</v>
      </c>
      <c r="L113" s="7">
        <v>39394</v>
      </c>
      <c r="M113" s="20">
        <v>5168567.95</v>
      </c>
      <c r="N113" s="21">
        <v>5053545.95</v>
      </c>
      <c r="O113" s="8">
        <v>5168567.95</v>
      </c>
      <c r="P113" s="22">
        <v>1391468.28</v>
      </c>
      <c r="Q113" s="20">
        <v>6560036.2300000004</v>
      </c>
    </row>
    <row r="114" spans="1:17" s="23" customFormat="1" ht="29.25" customHeight="1" x14ac:dyDescent="0.25">
      <c r="A114" s="6">
        <v>1400100</v>
      </c>
      <c r="B114" s="6" t="s">
        <v>9</v>
      </c>
      <c r="C114" s="6" t="s">
        <v>10</v>
      </c>
      <c r="D114" s="6" t="s">
        <v>374</v>
      </c>
      <c r="E114" s="6" t="s">
        <v>7</v>
      </c>
      <c r="F114" s="6" t="s">
        <v>373</v>
      </c>
      <c r="G114" s="6" t="s">
        <v>375</v>
      </c>
      <c r="H114" s="19" t="s">
        <v>376</v>
      </c>
      <c r="I114" s="9" t="s">
        <v>882</v>
      </c>
      <c r="J114" s="6" t="s">
        <v>15</v>
      </c>
      <c r="K114" s="6">
        <v>97.6</v>
      </c>
      <c r="L114" s="7">
        <v>39444</v>
      </c>
      <c r="M114" s="20">
        <v>9999999.9800000004</v>
      </c>
      <c r="N114" s="21">
        <v>9999999.9799999986</v>
      </c>
      <c r="O114" s="8">
        <v>10000000</v>
      </c>
      <c r="P114" s="22">
        <v>1340741.68</v>
      </c>
      <c r="Q114" s="20">
        <v>11340741.68</v>
      </c>
    </row>
    <row r="115" spans="1:17" s="23" customFormat="1" ht="29.25" customHeight="1" x14ac:dyDescent="0.25">
      <c r="A115" s="6">
        <v>4314050</v>
      </c>
      <c r="B115" s="6" t="s">
        <v>9</v>
      </c>
      <c r="C115" s="6" t="s">
        <v>10</v>
      </c>
      <c r="D115" s="6" t="s">
        <v>384</v>
      </c>
      <c r="E115" s="6" t="s">
        <v>7</v>
      </c>
      <c r="F115" s="6" t="s">
        <v>189</v>
      </c>
      <c r="G115" s="6" t="s">
        <v>385</v>
      </c>
      <c r="H115" s="19" t="s">
        <v>386</v>
      </c>
      <c r="I115" s="9" t="s">
        <v>882</v>
      </c>
      <c r="J115" s="6" t="s">
        <v>15</v>
      </c>
      <c r="K115" s="6">
        <v>91.59</v>
      </c>
      <c r="L115" s="7">
        <v>39444</v>
      </c>
      <c r="M115" s="20">
        <v>10553045.27</v>
      </c>
      <c r="N115" s="21">
        <v>10385236.290000001</v>
      </c>
      <c r="O115" s="8">
        <v>10563089.27</v>
      </c>
      <c r="P115" s="22">
        <v>2924350.8</v>
      </c>
      <c r="Q115" s="20">
        <v>13487440.07</v>
      </c>
    </row>
    <row r="116" spans="1:17" s="23" customFormat="1" ht="29.25" customHeight="1" x14ac:dyDescent="0.25">
      <c r="A116" s="6">
        <v>4303103</v>
      </c>
      <c r="B116" s="6" t="s">
        <v>9</v>
      </c>
      <c r="C116" s="6" t="s">
        <v>10</v>
      </c>
      <c r="D116" s="6" t="s">
        <v>388</v>
      </c>
      <c r="E116" s="6" t="s">
        <v>7</v>
      </c>
      <c r="F116" s="6" t="s">
        <v>189</v>
      </c>
      <c r="G116" s="6" t="s">
        <v>381</v>
      </c>
      <c r="H116" s="19" t="s">
        <v>389</v>
      </c>
      <c r="I116" s="6" t="s">
        <v>16</v>
      </c>
      <c r="J116" s="6" t="s">
        <v>15</v>
      </c>
      <c r="K116" s="6">
        <v>44.49</v>
      </c>
      <c r="L116" s="7">
        <v>39447</v>
      </c>
      <c r="M116" s="20">
        <v>6741870.6499999994</v>
      </c>
      <c r="N116" s="21">
        <v>5657239.6599999992</v>
      </c>
      <c r="O116" s="8">
        <v>10651651.74</v>
      </c>
      <c r="P116" s="22">
        <v>6376332.25</v>
      </c>
      <c r="Q116" s="20">
        <v>17027983.990000002</v>
      </c>
    </row>
    <row r="117" spans="1:17" s="23" customFormat="1" ht="29.25" customHeight="1" x14ac:dyDescent="0.25">
      <c r="A117" s="6">
        <v>4202008</v>
      </c>
      <c r="B117" s="6" t="s">
        <v>9</v>
      </c>
      <c r="C117" s="6" t="s">
        <v>10</v>
      </c>
      <c r="D117" s="6" t="s">
        <v>392</v>
      </c>
      <c r="E117" s="6" t="s">
        <v>7</v>
      </c>
      <c r="F117" s="6" t="s">
        <v>206</v>
      </c>
      <c r="G117" s="6" t="s">
        <v>393</v>
      </c>
      <c r="H117" s="19" t="s">
        <v>394</v>
      </c>
      <c r="I117" s="9" t="s">
        <v>882</v>
      </c>
      <c r="J117" s="6" t="s">
        <v>15</v>
      </c>
      <c r="K117" s="6">
        <v>81.52</v>
      </c>
      <c r="L117" s="7">
        <v>39434</v>
      </c>
      <c r="M117" s="20">
        <v>2961639.9299999997</v>
      </c>
      <c r="N117" s="21">
        <v>2595922.9499999997</v>
      </c>
      <c r="O117" s="8">
        <v>2961639.93</v>
      </c>
      <c r="P117" s="22">
        <v>3376520.42</v>
      </c>
      <c r="Q117" s="20">
        <v>6338160.3499999996</v>
      </c>
    </row>
    <row r="118" spans="1:17" s="23" customFormat="1" ht="29.25" customHeight="1" x14ac:dyDescent="0.25">
      <c r="A118" s="6">
        <v>3537602</v>
      </c>
      <c r="B118" s="6" t="s">
        <v>9</v>
      </c>
      <c r="C118" s="6" t="s">
        <v>10</v>
      </c>
      <c r="D118" s="6" t="s">
        <v>409</v>
      </c>
      <c r="E118" s="6" t="s">
        <v>7</v>
      </c>
      <c r="F118" s="6" t="s">
        <v>221</v>
      </c>
      <c r="G118" s="6" t="s">
        <v>410</v>
      </c>
      <c r="H118" s="19" t="s">
        <v>106</v>
      </c>
      <c r="I118" s="9" t="s">
        <v>882</v>
      </c>
      <c r="J118" s="6" t="s">
        <v>15</v>
      </c>
      <c r="K118" s="6">
        <v>79.58</v>
      </c>
      <c r="L118" s="7">
        <v>39444</v>
      </c>
      <c r="M118" s="20">
        <v>7871219.9700000016</v>
      </c>
      <c r="N118" s="21">
        <v>7480248.8499999996</v>
      </c>
      <c r="O118" s="8">
        <v>7876491.9900000002</v>
      </c>
      <c r="P118" s="22">
        <v>5865700.25</v>
      </c>
      <c r="Q118" s="20">
        <v>13742192.24</v>
      </c>
    </row>
    <row r="119" spans="1:17" s="23" customFormat="1" ht="29.25" customHeight="1" x14ac:dyDescent="0.25">
      <c r="A119" s="6">
        <v>3501905</v>
      </c>
      <c r="B119" s="6" t="s">
        <v>9</v>
      </c>
      <c r="C119" s="6" t="s">
        <v>10</v>
      </c>
      <c r="D119" s="6" t="s">
        <v>411</v>
      </c>
      <c r="E119" s="6" t="s">
        <v>7</v>
      </c>
      <c r="F119" s="6" t="s">
        <v>221</v>
      </c>
      <c r="G119" s="6" t="s">
        <v>401</v>
      </c>
      <c r="H119" s="19" t="s">
        <v>412</v>
      </c>
      <c r="I119" s="9" t="s">
        <v>882</v>
      </c>
      <c r="J119" s="6" t="s">
        <v>15</v>
      </c>
      <c r="K119" s="6">
        <v>99.46</v>
      </c>
      <c r="L119" s="7">
        <v>39444</v>
      </c>
      <c r="M119" s="20">
        <v>2033435.31</v>
      </c>
      <c r="N119" s="21">
        <v>2033435.3099999998</v>
      </c>
      <c r="O119" s="8">
        <v>2033435.31</v>
      </c>
      <c r="P119" s="22">
        <v>1399850.97</v>
      </c>
      <c r="Q119" s="20">
        <v>3433286.2800000003</v>
      </c>
    </row>
    <row r="120" spans="1:17" s="23" customFormat="1" ht="29.25" customHeight="1" x14ac:dyDescent="0.25">
      <c r="A120" s="6">
        <v>3522109</v>
      </c>
      <c r="B120" s="6" t="s">
        <v>9</v>
      </c>
      <c r="C120" s="6" t="s">
        <v>10</v>
      </c>
      <c r="D120" s="6" t="s">
        <v>413</v>
      </c>
      <c r="E120" s="6" t="s">
        <v>7</v>
      </c>
      <c r="F120" s="6" t="s">
        <v>221</v>
      </c>
      <c r="G120" s="6" t="s">
        <v>397</v>
      </c>
      <c r="H120" s="19" t="s">
        <v>414</v>
      </c>
      <c r="I120" s="9" t="s">
        <v>882</v>
      </c>
      <c r="J120" s="6" t="s">
        <v>15</v>
      </c>
      <c r="K120" s="6">
        <v>86.92</v>
      </c>
      <c r="L120" s="7">
        <v>39434</v>
      </c>
      <c r="M120" s="20">
        <v>9526630.4399999958</v>
      </c>
      <c r="N120" s="21">
        <v>9127237.0399999991</v>
      </c>
      <c r="O120" s="8">
        <v>10280000</v>
      </c>
      <c r="P120" s="22">
        <v>2395367.0099999998</v>
      </c>
      <c r="Q120" s="20">
        <v>12675367.01</v>
      </c>
    </row>
    <row r="121" spans="1:17" s="23" customFormat="1" ht="29.25" customHeight="1" x14ac:dyDescent="0.25">
      <c r="A121" s="6">
        <v>3523909</v>
      </c>
      <c r="B121" s="6" t="s">
        <v>9</v>
      </c>
      <c r="C121" s="6" t="s">
        <v>10</v>
      </c>
      <c r="D121" s="6" t="s">
        <v>415</v>
      </c>
      <c r="E121" s="6" t="s">
        <v>7</v>
      </c>
      <c r="F121" s="6" t="s">
        <v>221</v>
      </c>
      <c r="G121" s="6" t="s">
        <v>416</v>
      </c>
      <c r="H121" s="19" t="s">
        <v>417</v>
      </c>
      <c r="I121" s="9" t="s">
        <v>882</v>
      </c>
      <c r="J121" s="6" t="s">
        <v>15</v>
      </c>
      <c r="K121" s="6">
        <v>83.81</v>
      </c>
      <c r="L121" s="7">
        <v>39447</v>
      </c>
      <c r="M121" s="20">
        <v>1030941.4900000001</v>
      </c>
      <c r="N121" s="21">
        <v>735364.27</v>
      </c>
      <c r="O121" s="8">
        <v>1030941.49</v>
      </c>
      <c r="P121" s="22">
        <v>1047666.08</v>
      </c>
      <c r="Q121" s="20">
        <v>2078607.5699999998</v>
      </c>
    </row>
    <row r="122" spans="1:17" s="23" customFormat="1" ht="29.25" customHeight="1" x14ac:dyDescent="0.25">
      <c r="A122" s="6">
        <v>3106200</v>
      </c>
      <c r="B122" s="6" t="s">
        <v>279</v>
      </c>
      <c r="C122" s="6" t="s">
        <v>10</v>
      </c>
      <c r="D122" s="6" t="s">
        <v>418</v>
      </c>
      <c r="E122" s="6" t="s">
        <v>7</v>
      </c>
      <c r="F122" s="6" t="s">
        <v>89</v>
      </c>
      <c r="G122" s="6" t="s">
        <v>102</v>
      </c>
      <c r="H122" s="19" t="s">
        <v>419</v>
      </c>
      <c r="I122" s="9" t="s">
        <v>882</v>
      </c>
      <c r="J122" s="6" t="s">
        <v>15</v>
      </c>
      <c r="K122" s="6">
        <v>97.08</v>
      </c>
      <c r="L122" s="7">
        <v>39444</v>
      </c>
      <c r="M122" s="20">
        <v>73433280.689999998</v>
      </c>
      <c r="N122" s="21">
        <v>73433280.689999983</v>
      </c>
      <c r="O122" s="8">
        <v>76000000</v>
      </c>
      <c r="P122" s="22">
        <v>15974485.17</v>
      </c>
      <c r="Q122" s="20">
        <v>91974485.170000002</v>
      </c>
    </row>
    <row r="123" spans="1:17" s="23" customFormat="1" ht="29.25" customHeight="1" x14ac:dyDescent="0.25">
      <c r="A123" s="6">
        <v>2800308</v>
      </c>
      <c r="B123" s="6" t="s">
        <v>279</v>
      </c>
      <c r="C123" s="6" t="s">
        <v>10</v>
      </c>
      <c r="D123" s="6" t="s">
        <v>420</v>
      </c>
      <c r="E123" s="6" t="s">
        <v>7</v>
      </c>
      <c r="F123" s="6" t="s">
        <v>216</v>
      </c>
      <c r="G123" s="6" t="s">
        <v>217</v>
      </c>
      <c r="H123" s="19" t="s">
        <v>421</v>
      </c>
      <c r="I123" s="9" t="s">
        <v>882</v>
      </c>
      <c r="J123" s="6" t="s">
        <v>15</v>
      </c>
      <c r="K123" s="6">
        <v>94.59</v>
      </c>
      <c r="L123" s="7">
        <v>39443</v>
      </c>
      <c r="M123" s="20">
        <v>18276095.600000001</v>
      </c>
      <c r="N123" s="21">
        <v>18276095.599999998</v>
      </c>
      <c r="O123" s="8">
        <v>19380000</v>
      </c>
      <c r="P123" s="22">
        <v>1020000</v>
      </c>
      <c r="Q123" s="20">
        <v>20400000</v>
      </c>
    </row>
    <row r="124" spans="1:17" s="23" customFormat="1" ht="29.25" customHeight="1" x14ac:dyDescent="0.25">
      <c r="A124" s="6">
        <v>2927408</v>
      </c>
      <c r="B124" s="6" t="s">
        <v>279</v>
      </c>
      <c r="C124" s="6" t="s">
        <v>10</v>
      </c>
      <c r="D124" s="6" t="s">
        <v>423</v>
      </c>
      <c r="E124" s="6" t="s">
        <v>17</v>
      </c>
      <c r="F124" s="6" t="s">
        <v>29</v>
      </c>
      <c r="G124" s="6" t="s">
        <v>30</v>
      </c>
      <c r="H124" s="19" t="s">
        <v>424</v>
      </c>
      <c r="I124" s="9" t="s">
        <v>882</v>
      </c>
      <c r="J124" s="6" t="s">
        <v>15</v>
      </c>
      <c r="K124" s="6">
        <v>82.86</v>
      </c>
      <c r="L124" s="7">
        <v>39617</v>
      </c>
      <c r="M124" s="20">
        <v>43807126.189999998</v>
      </c>
      <c r="N124" s="21">
        <v>43807126.18999999</v>
      </c>
      <c r="O124" s="8">
        <v>52997490</v>
      </c>
      <c r="P124" s="22">
        <v>3702510</v>
      </c>
      <c r="Q124" s="20">
        <v>56700000</v>
      </c>
    </row>
    <row r="125" spans="1:17" s="23" customFormat="1" ht="29.25" customHeight="1" x14ac:dyDescent="0.25">
      <c r="A125" s="6">
        <v>3106200</v>
      </c>
      <c r="B125" s="6" t="s">
        <v>279</v>
      </c>
      <c r="C125" s="6" t="s">
        <v>10</v>
      </c>
      <c r="D125" s="6" t="s">
        <v>425</v>
      </c>
      <c r="E125" s="6" t="s">
        <v>7</v>
      </c>
      <c r="F125" s="6" t="s">
        <v>89</v>
      </c>
      <c r="G125" s="6" t="s">
        <v>102</v>
      </c>
      <c r="H125" s="19" t="s">
        <v>426</v>
      </c>
      <c r="I125" s="9" t="s">
        <v>882</v>
      </c>
      <c r="J125" s="6" t="s">
        <v>15</v>
      </c>
      <c r="K125" s="6">
        <v>95.91</v>
      </c>
      <c r="L125" s="7">
        <v>39444</v>
      </c>
      <c r="M125" s="20">
        <v>30612148.699999999</v>
      </c>
      <c r="N125" s="21">
        <v>30612148.699999992</v>
      </c>
      <c r="O125" s="8">
        <v>31944436.960000001</v>
      </c>
      <c r="P125" s="22">
        <v>1681286.16</v>
      </c>
      <c r="Q125" s="20">
        <v>33625723.119999997</v>
      </c>
    </row>
    <row r="126" spans="1:17" s="23" customFormat="1" ht="29.25" customHeight="1" x14ac:dyDescent="0.25">
      <c r="A126" s="6">
        <v>3129806</v>
      </c>
      <c r="B126" s="6" t="s">
        <v>279</v>
      </c>
      <c r="C126" s="6" t="s">
        <v>10</v>
      </c>
      <c r="D126" s="6" t="s">
        <v>427</v>
      </c>
      <c r="E126" s="6" t="s">
        <v>7</v>
      </c>
      <c r="F126" s="6" t="s">
        <v>89</v>
      </c>
      <c r="G126" s="6" t="s">
        <v>97</v>
      </c>
      <c r="H126" s="19" t="s">
        <v>428</v>
      </c>
      <c r="I126" s="6" t="s">
        <v>16</v>
      </c>
      <c r="J126" s="6" t="s">
        <v>15</v>
      </c>
      <c r="K126" s="6">
        <v>34.75</v>
      </c>
      <c r="L126" s="7">
        <v>39500</v>
      </c>
      <c r="M126" s="20">
        <v>4248813.38</v>
      </c>
      <c r="N126" s="21">
        <v>4248813.3800000008</v>
      </c>
      <c r="O126" s="8">
        <v>12227764.609999999</v>
      </c>
      <c r="P126" s="22">
        <v>1416182.16</v>
      </c>
      <c r="Q126" s="20">
        <v>13643946.77</v>
      </c>
    </row>
    <row r="127" spans="1:17" s="23" customFormat="1" ht="29.25" customHeight="1" x14ac:dyDescent="0.25">
      <c r="A127" s="6">
        <v>1500800</v>
      </c>
      <c r="B127" s="6" t="s">
        <v>279</v>
      </c>
      <c r="C127" s="6" t="s">
        <v>10</v>
      </c>
      <c r="D127" s="6" t="s">
        <v>429</v>
      </c>
      <c r="E127" s="6" t="s">
        <v>7</v>
      </c>
      <c r="F127" s="6" t="s">
        <v>117</v>
      </c>
      <c r="G127" s="6" t="s">
        <v>430</v>
      </c>
      <c r="H127" s="19" t="s">
        <v>431</v>
      </c>
      <c r="I127" s="6" t="s">
        <v>16</v>
      </c>
      <c r="J127" s="6" t="s">
        <v>15</v>
      </c>
      <c r="K127" s="6">
        <v>55.55</v>
      </c>
      <c r="L127" s="7">
        <v>39623</v>
      </c>
      <c r="M127" s="21">
        <v>21689819.23</v>
      </c>
      <c r="N127" s="21">
        <v>21689819.23</v>
      </c>
      <c r="O127" s="8">
        <v>38000000</v>
      </c>
      <c r="P127" s="22">
        <v>8893577.5299999993</v>
      </c>
      <c r="Q127" s="20">
        <v>46893577.530000001</v>
      </c>
    </row>
    <row r="128" spans="1:17" s="23" customFormat="1" ht="29.25" customHeight="1" x14ac:dyDescent="0.25">
      <c r="A128" s="6">
        <v>1500800</v>
      </c>
      <c r="B128" s="6" t="s">
        <v>279</v>
      </c>
      <c r="C128" s="6" t="s">
        <v>10</v>
      </c>
      <c r="D128" s="6" t="s">
        <v>432</v>
      </c>
      <c r="E128" s="6" t="s">
        <v>7</v>
      </c>
      <c r="F128" s="6" t="s">
        <v>117</v>
      </c>
      <c r="G128" s="6" t="s">
        <v>430</v>
      </c>
      <c r="H128" s="19" t="s">
        <v>433</v>
      </c>
      <c r="I128" s="6" t="s">
        <v>16</v>
      </c>
      <c r="J128" s="6" t="s">
        <v>15</v>
      </c>
      <c r="K128" s="6">
        <v>63.93</v>
      </c>
      <c r="L128" s="7">
        <v>39623</v>
      </c>
      <c r="M128" s="21">
        <v>11568997.1</v>
      </c>
      <c r="N128" s="21">
        <v>11568997.100000003</v>
      </c>
      <c r="O128" s="8">
        <v>18145000</v>
      </c>
      <c r="P128" s="22">
        <v>2476320.52</v>
      </c>
      <c r="Q128" s="20">
        <v>20621320.52</v>
      </c>
    </row>
    <row r="129" spans="1:17" s="23" customFormat="1" ht="29.25" customHeight="1" x14ac:dyDescent="0.25">
      <c r="A129" s="6">
        <v>2507507</v>
      </c>
      <c r="B129" s="6" t="s">
        <v>279</v>
      </c>
      <c r="C129" s="6" t="s">
        <v>10</v>
      </c>
      <c r="D129" s="6" t="s">
        <v>434</v>
      </c>
      <c r="E129" s="6" t="s">
        <v>7</v>
      </c>
      <c r="F129" s="6" t="s">
        <v>136</v>
      </c>
      <c r="G129" s="6" t="s">
        <v>435</v>
      </c>
      <c r="H129" s="19" t="s">
        <v>436</v>
      </c>
      <c r="I129" s="6" t="s">
        <v>16</v>
      </c>
      <c r="J129" s="6" t="s">
        <v>15</v>
      </c>
      <c r="K129" s="6">
        <v>71.900000000000006</v>
      </c>
      <c r="L129" s="7">
        <v>39582</v>
      </c>
      <c r="M129" s="21">
        <v>17134376.719999999</v>
      </c>
      <c r="N129" s="21">
        <v>17134376.720000003</v>
      </c>
      <c r="O129" s="8">
        <v>24142481.890000001</v>
      </c>
      <c r="P129" s="22">
        <v>1270656.95</v>
      </c>
      <c r="Q129" s="20">
        <v>25413138.84</v>
      </c>
    </row>
    <row r="130" spans="1:17" s="23" customFormat="1" ht="29.25" customHeight="1" x14ac:dyDescent="0.25">
      <c r="A130" s="6">
        <v>4106902</v>
      </c>
      <c r="B130" s="6" t="s">
        <v>279</v>
      </c>
      <c r="C130" s="6" t="s">
        <v>10</v>
      </c>
      <c r="D130" s="6" t="s">
        <v>437</v>
      </c>
      <c r="E130" s="6" t="s">
        <v>7</v>
      </c>
      <c r="F130" s="6" t="s">
        <v>157</v>
      </c>
      <c r="G130" s="6" t="s">
        <v>159</v>
      </c>
      <c r="H130" s="19" t="s">
        <v>438</v>
      </c>
      <c r="I130" s="9" t="s">
        <v>882</v>
      </c>
      <c r="J130" s="6" t="s">
        <v>15</v>
      </c>
      <c r="K130" s="6">
        <v>99.99</v>
      </c>
      <c r="L130" s="7">
        <v>39639</v>
      </c>
      <c r="M130" s="20">
        <v>3343628.75</v>
      </c>
      <c r="N130" s="21">
        <v>3343628.7500000005</v>
      </c>
      <c r="O130" s="8">
        <v>3343628.75</v>
      </c>
      <c r="P130" s="22">
        <v>6455082.6600000001</v>
      </c>
      <c r="Q130" s="20">
        <v>9798711.4100000001</v>
      </c>
    </row>
    <row r="131" spans="1:17" s="23" customFormat="1" ht="29.25" customHeight="1" x14ac:dyDescent="0.25">
      <c r="A131" s="6">
        <v>4106902</v>
      </c>
      <c r="B131" s="6" t="s">
        <v>279</v>
      </c>
      <c r="C131" s="6" t="s">
        <v>10</v>
      </c>
      <c r="D131" s="6" t="s">
        <v>439</v>
      </c>
      <c r="E131" s="6" t="s">
        <v>7</v>
      </c>
      <c r="F131" s="6" t="s">
        <v>157</v>
      </c>
      <c r="G131" s="6" t="s">
        <v>159</v>
      </c>
      <c r="H131" s="19" t="s">
        <v>440</v>
      </c>
      <c r="I131" s="9" t="s">
        <v>882</v>
      </c>
      <c r="J131" s="6" t="s">
        <v>15</v>
      </c>
      <c r="K131" s="6">
        <v>99.99</v>
      </c>
      <c r="L131" s="7">
        <v>39639</v>
      </c>
      <c r="M131" s="20">
        <v>3180269.82</v>
      </c>
      <c r="N131" s="21">
        <v>3180269.8200000003</v>
      </c>
      <c r="O131" s="8">
        <v>3180269.82</v>
      </c>
      <c r="P131" s="22">
        <v>3643326.29</v>
      </c>
      <c r="Q131" s="20">
        <v>6823596.1099999994</v>
      </c>
    </row>
    <row r="132" spans="1:17" s="23" customFormat="1" ht="29.25" customHeight="1" x14ac:dyDescent="0.25">
      <c r="A132" s="6">
        <v>4106902</v>
      </c>
      <c r="B132" s="6" t="s">
        <v>279</v>
      </c>
      <c r="C132" s="6" t="s">
        <v>10</v>
      </c>
      <c r="D132" s="6" t="s">
        <v>441</v>
      </c>
      <c r="E132" s="6" t="s">
        <v>7</v>
      </c>
      <c r="F132" s="6" t="s">
        <v>157</v>
      </c>
      <c r="G132" s="6" t="s">
        <v>159</v>
      </c>
      <c r="H132" s="19" t="s">
        <v>442</v>
      </c>
      <c r="I132" s="9" t="s">
        <v>882</v>
      </c>
      <c r="J132" s="6" t="s">
        <v>15</v>
      </c>
      <c r="K132" s="6">
        <v>99.99</v>
      </c>
      <c r="L132" s="7">
        <v>39444</v>
      </c>
      <c r="M132" s="20">
        <v>8221492.9800000004</v>
      </c>
      <c r="N132" s="21">
        <v>8221492.9799999977</v>
      </c>
      <c r="O132" s="8">
        <v>8221492.9800000004</v>
      </c>
      <c r="P132" s="22">
        <v>432710.16</v>
      </c>
      <c r="Q132" s="20">
        <v>8654203.1400000006</v>
      </c>
    </row>
    <row r="133" spans="1:17" s="23" customFormat="1" ht="29.25" customHeight="1" x14ac:dyDescent="0.25">
      <c r="A133" s="6">
        <v>4318705</v>
      </c>
      <c r="B133" s="6" t="s">
        <v>279</v>
      </c>
      <c r="C133" s="6" t="s">
        <v>10</v>
      </c>
      <c r="D133" s="6" t="s">
        <v>443</v>
      </c>
      <c r="E133" s="6" t="s">
        <v>7</v>
      </c>
      <c r="F133" s="6" t="s">
        <v>189</v>
      </c>
      <c r="G133" s="6" t="s">
        <v>193</v>
      </c>
      <c r="H133" s="19" t="s">
        <v>444</v>
      </c>
      <c r="I133" s="6" t="s">
        <v>16</v>
      </c>
      <c r="J133" s="6" t="s">
        <v>15</v>
      </c>
      <c r="K133" s="6">
        <v>28.27</v>
      </c>
      <c r="L133" s="7">
        <v>39577</v>
      </c>
      <c r="M133" s="21">
        <v>9987994.0999999996</v>
      </c>
      <c r="N133" s="21">
        <v>9987994.0999999978</v>
      </c>
      <c r="O133" s="8">
        <v>38000000</v>
      </c>
      <c r="P133" s="22">
        <v>2613555.4</v>
      </c>
      <c r="Q133" s="20">
        <v>40613555.399999999</v>
      </c>
    </row>
    <row r="134" spans="1:17" s="23" customFormat="1" ht="29.25" customHeight="1" x14ac:dyDescent="0.25">
      <c r="A134" s="6">
        <v>1600303</v>
      </c>
      <c r="B134" s="6" t="s">
        <v>9</v>
      </c>
      <c r="C134" s="6" t="s">
        <v>10</v>
      </c>
      <c r="D134" s="6" t="s">
        <v>447</v>
      </c>
      <c r="E134" s="6" t="s">
        <v>17</v>
      </c>
      <c r="F134" s="6" t="s">
        <v>27</v>
      </c>
      <c r="G134" s="6" t="s">
        <v>28</v>
      </c>
      <c r="H134" s="19" t="s">
        <v>448</v>
      </c>
      <c r="I134" s="6" t="s">
        <v>16</v>
      </c>
      <c r="J134" s="6" t="s">
        <v>15</v>
      </c>
      <c r="K134" s="6">
        <v>96.07</v>
      </c>
      <c r="L134" s="7">
        <v>39568</v>
      </c>
      <c r="M134" s="20">
        <v>6699743.6400000006</v>
      </c>
      <c r="N134" s="21">
        <v>6543469.4700000007</v>
      </c>
      <c r="O134" s="8">
        <v>8344319.6399999997</v>
      </c>
      <c r="P134" s="22">
        <v>11652819.710000001</v>
      </c>
      <c r="Q134" s="20">
        <v>19997139.350000001</v>
      </c>
    </row>
    <row r="135" spans="1:17" s="23" customFormat="1" ht="29.25" customHeight="1" x14ac:dyDescent="0.25">
      <c r="A135" s="6">
        <v>2304400</v>
      </c>
      <c r="B135" s="6" t="s">
        <v>9</v>
      </c>
      <c r="C135" s="6" t="s">
        <v>10</v>
      </c>
      <c r="D135" s="6" t="s">
        <v>449</v>
      </c>
      <c r="E135" s="6" t="s">
        <v>7</v>
      </c>
      <c r="F135" s="6" t="s">
        <v>50</v>
      </c>
      <c r="G135" s="6" t="s">
        <v>51</v>
      </c>
      <c r="H135" s="19" t="s">
        <v>450</v>
      </c>
      <c r="I135" s="9" t="s">
        <v>882</v>
      </c>
      <c r="J135" s="6" t="s">
        <v>15</v>
      </c>
      <c r="K135" s="6">
        <v>87.61</v>
      </c>
      <c r="L135" s="7">
        <v>39567</v>
      </c>
      <c r="M135" s="20">
        <v>6061179.9699999997</v>
      </c>
      <c r="N135" s="21">
        <v>5490157.9399999995</v>
      </c>
      <c r="O135" s="8">
        <v>6061179.9699999997</v>
      </c>
      <c r="P135" s="22">
        <v>430000</v>
      </c>
      <c r="Q135" s="20">
        <v>6491179.9699999997</v>
      </c>
    </row>
    <row r="136" spans="1:17" s="23" customFormat="1" ht="29.25" customHeight="1" x14ac:dyDescent="0.25">
      <c r="A136" s="6">
        <v>2307650</v>
      </c>
      <c r="B136" s="6" t="s">
        <v>9</v>
      </c>
      <c r="C136" s="6" t="s">
        <v>10</v>
      </c>
      <c r="D136" s="6" t="s">
        <v>451</v>
      </c>
      <c r="E136" s="6" t="s">
        <v>7</v>
      </c>
      <c r="F136" s="6" t="s">
        <v>50</v>
      </c>
      <c r="G136" s="6" t="s">
        <v>304</v>
      </c>
      <c r="H136" s="19" t="s">
        <v>452</v>
      </c>
      <c r="I136" s="9" t="s">
        <v>882</v>
      </c>
      <c r="J136" s="6" t="s">
        <v>15</v>
      </c>
      <c r="K136" s="6">
        <v>90.56</v>
      </c>
      <c r="L136" s="7">
        <v>39580</v>
      </c>
      <c r="M136" s="20">
        <v>5427563.1399999997</v>
      </c>
      <c r="N136" s="21">
        <v>4858226.16</v>
      </c>
      <c r="O136" s="8">
        <v>5427563.1399999997</v>
      </c>
      <c r="P136" s="22">
        <v>851071.14</v>
      </c>
      <c r="Q136" s="20">
        <v>6278634.2799999993</v>
      </c>
    </row>
    <row r="137" spans="1:17" s="23" customFormat="1" ht="29.25" customHeight="1" x14ac:dyDescent="0.25">
      <c r="A137" s="6">
        <v>5201405</v>
      </c>
      <c r="B137" s="6" t="s">
        <v>9</v>
      </c>
      <c r="C137" s="6" t="s">
        <v>10</v>
      </c>
      <c r="D137" s="6" t="s">
        <v>453</v>
      </c>
      <c r="E137" s="6" t="s">
        <v>7</v>
      </c>
      <c r="F137" s="6" t="s">
        <v>82</v>
      </c>
      <c r="G137" s="6" t="s">
        <v>315</v>
      </c>
      <c r="H137" s="19" t="s">
        <v>454</v>
      </c>
      <c r="I137" s="9" t="s">
        <v>882</v>
      </c>
      <c r="J137" s="6" t="s">
        <v>15</v>
      </c>
      <c r="K137" s="6">
        <v>61.99</v>
      </c>
      <c r="L137" s="7">
        <v>39568</v>
      </c>
      <c r="M137" s="20">
        <v>4567392.040000001</v>
      </c>
      <c r="N137" s="21">
        <v>2857392.4899999998</v>
      </c>
      <c r="O137" s="8">
        <v>4943600</v>
      </c>
      <c r="P137" s="22">
        <v>939814.94</v>
      </c>
      <c r="Q137" s="20">
        <v>5883414.9399999995</v>
      </c>
    </row>
    <row r="138" spans="1:17" s="23" customFormat="1" ht="29.25" customHeight="1" x14ac:dyDescent="0.25">
      <c r="A138" s="6">
        <v>3118601</v>
      </c>
      <c r="B138" s="6" t="s">
        <v>9</v>
      </c>
      <c r="C138" s="6" t="s">
        <v>10</v>
      </c>
      <c r="D138" s="6" t="s">
        <v>455</v>
      </c>
      <c r="E138" s="6" t="s">
        <v>7</v>
      </c>
      <c r="F138" s="6" t="s">
        <v>89</v>
      </c>
      <c r="G138" s="6" t="s">
        <v>104</v>
      </c>
      <c r="H138" s="19" t="s">
        <v>456</v>
      </c>
      <c r="I138" s="9" t="s">
        <v>882</v>
      </c>
      <c r="J138" s="6" t="s">
        <v>15</v>
      </c>
      <c r="K138" s="6">
        <v>89.25</v>
      </c>
      <c r="L138" s="7">
        <v>39568</v>
      </c>
      <c r="M138" s="20">
        <v>8527283.870000001</v>
      </c>
      <c r="N138" s="21">
        <v>8524074.2699999996</v>
      </c>
      <c r="O138" s="8">
        <v>8527283.8699999992</v>
      </c>
      <c r="P138" s="22">
        <v>7317515.9000000004</v>
      </c>
      <c r="Q138" s="20">
        <v>15844799.77</v>
      </c>
    </row>
    <row r="139" spans="1:17" s="23" customFormat="1" ht="29.25" customHeight="1" x14ac:dyDescent="0.25">
      <c r="A139" s="6">
        <v>3119401</v>
      </c>
      <c r="B139" s="6" t="s">
        <v>9</v>
      </c>
      <c r="C139" s="6" t="s">
        <v>10</v>
      </c>
      <c r="D139" s="6" t="s">
        <v>457</v>
      </c>
      <c r="E139" s="6" t="s">
        <v>7</v>
      </c>
      <c r="F139" s="6" t="s">
        <v>89</v>
      </c>
      <c r="G139" s="6" t="s">
        <v>318</v>
      </c>
      <c r="H139" s="19" t="s">
        <v>458</v>
      </c>
      <c r="I139" s="9" t="s">
        <v>882</v>
      </c>
      <c r="J139" s="6" t="s">
        <v>15</v>
      </c>
      <c r="K139" s="6">
        <v>49.49</v>
      </c>
      <c r="L139" s="7">
        <v>39580</v>
      </c>
      <c r="M139" s="20">
        <v>2741447.8399999994</v>
      </c>
      <c r="N139" s="21">
        <v>2658237.7999999998</v>
      </c>
      <c r="O139" s="8">
        <v>5171554.4000000004</v>
      </c>
      <c r="P139" s="22">
        <v>341931.6</v>
      </c>
      <c r="Q139" s="20">
        <v>5513486</v>
      </c>
    </row>
    <row r="140" spans="1:17" s="23" customFormat="1" ht="29.25" customHeight="1" x14ac:dyDescent="0.25">
      <c r="A140" s="6">
        <v>1500107</v>
      </c>
      <c r="B140" s="6" t="s">
        <v>9</v>
      </c>
      <c r="C140" s="6" t="s">
        <v>10</v>
      </c>
      <c r="D140" s="6" t="s">
        <v>459</v>
      </c>
      <c r="E140" s="6" t="s">
        <v>7</v>
      </c>
      <c r="F140" s="6" t="s">
        <v>117</v>
      </c>
      <c r="G140" s="6" t="s">
        <v>333</v>
      </c>
      <c r="H140" s="19" t="s">
        <v>460</v>
      </c>
      <c r="I140" s="6" t="s">
        <v>16</v>
      </c>
      <c r="J140" s="6" t="s">
        <v>15</v>
      </c>
      <c r="K140" s="6">
        <v>65.959999999999994</v>
      </c>
      <c r="L140" s="7">
        <v>39612</v>
      </c>
      <c r="M140" s="20">
        <v>1688555.97</v>
      </c>
      <c r="N140" s="21">
        <v>1539191.6500000001</v>
      </c>
      <c r="O140" s="8">
        <v>1976600</v>
      </c>
      <c r="P140" s="22">
        <v>1542310.79</v>
      </c>
      <c r="Q140" s="20">
        <v>3518910.79</v>
      </c>
    </row>
    <row r="141" spans="1:17" s="23" customFormat="1" ht="29.25" customHeight="1" x14ac:dyDescent="0.25">
      <c r="A141" s="6">
        <v>1501402</v>
      </c>
      <c r="B141" s="6" t="s">
        <v>9</v>
      </c>
      <c r="C141" s="6" t="s">
        <v>10</v>
      </c>
      <c r="D141" s="6" t="s">
        <v>461</v>
      </c>
      <c r="E141" s="6" t="s">
        <v>17</v>
      </c>
      <c r="F141" s="6" t="s">
        <v>117</v>
      </c>
      <c r="G141" s="6" t="s">
        <v>118</v>
      </c>
      <c r="H141" s="19" t="s">
        <v>462</v>
      </c>
      <c r="I141" s="6" t="s">
        <v>16</v>
      </c>
      <c r="J141" s="6" t="s">
        <v>15</v>
      </c>
      <c r="K141" s="6">
        <v>44.96</v>
      </c>
      <c r="L141" s="7">
        <v>39568</v>
      </c>
      <c r="M141" s="20">
        <v>7977681.5999999996</v>
      </c>
      <c r="N141" s="21">
        <v>7910600.0000000009</v>
      </c>
      <c r="O141" s="8">
        <v>10327349.6</v>
      </c>
      <c r="P141" s="22">
        <v>16735322.470000001</v>
      </c>
      <c r="Q141" s="20">
        <v>27062672.07</v>
      </c>
    </row>
    <row r="142" spans="1:17" s="23" customFormat="1" ht="29.25" customHeight="1" x14ac:dyDescent="0.25">
      <c r="A142" s="6">
        <v>2610707</v>
      </c>
      <c r="B142" s="6" t="s">
        <v>9</v>
      </c>
      <c r="C142" s="6" t="s">
        <v>10</v>
      </c>
      <c r="D142" s="6" t="s">
        <v>463</v>
      </c>
      <c r="E142" s="6" t="s">
        <v>7</v>
      </c>
      <c r="F142" s="6" t="s">
        <v>140</v>
      </c>
      <c r="G142" s="6" t="s">
        <v>339</v>
      </c>
      <c r="H142" s="19" t="s">
        <v>464</v>
      </c>
      <c r="I142" s="9" t="s">
        <v>882</v>
      </c>
      <c r="J142" s="6" t="s">
        <v>15</v>
      </c>
      <c r="K142" s="6">
        <v>98.54</v>
      </c>
      <c r="L142" s="7">
        <v>39568</v>
      </c>
      <c r="M142" s="20">
        <v>9307085.129999999</v>
      </c>
      <c r="N142" s="21">
        <v>9239612.1799999978</v>
      </c>
      <c r="O142" s="8">
        <v>9361482.8699999992</v>
      </c>
      <c r="P142" s="22">
        <v>492709.63</v>
      </c>
      <c r="Q142" s="20">
        <v>9854192.5</v>
      </c>
    </row>
    <row r="143" spans="1:17" s="23" customFormat="1" ht="29.25" customHeight="1" x14ac:dyDescent="0.25">
      <c r="A143" s="6">
        <v>2603454</v>
      </c>
      <c r="B143" s="6" t="s">
        <v>9</v>
      </c>
      <c r="C143" s="6" t="s">
        <v>10</v>
      </c>
      <c r="D143" s="6" t="s">
        <v>465</v>
      </c>
      <c r="E143" s="6" t="s">
        <v>7</v>
      </c>
      <c r="F143" s="6" t="s">
        <v>140</v>
      </c>
      <c r="G143" s="6" t="s">
        <v>145</v>
      </c>
      <c r="H143" s="19" t="s">
        <v>106</v>
      </c>
      <c r="I143" s="9" t="s">
        <v>882</v>
      </c>
      <c r="J143" s="6" t="s">
        <v>15</v>
      </c>
      <c r="K143" s="6">
        <v>86.86</v>
      </c>
      <c r="L143" s="7">
        <v>39568</v>
      </c>
      <c r="M143" s="20">
        <v>1049101.9000000001</v>
      </c>
      <c r="N143" s="21">
        <v>939948.76999999979</v>
      </c>
      <c r="O143" s="8">
        <v>1195786.57</v>
      </c>
      <c r="P143" s="22">
        <v>377383.79</v>
      </c>
      <c r="Q143" s="20">
        <v>1573170.36</v>
      </c>
    </row>
    <row r="144" spans="1:17" s="23" customFormat="1" ht="29.25" customHeight="1" x14ac:dyDescent="0.25">
      <c r="A144" s="6">
        <v>4106902</v>
      </c>
      <c r="B144" s="6" t="s">
        <v>9</v>
      </c>
      <c r="C144" s="6" t="s">
        <v>10</v>
      </c>
      <c r="D144" s="6" t="s">
        <v>466</v>
      </c>
      <c r="E144" s="6" t="s">
        <v>7</v>
      </c>
      <c r="F144" s="6" t="s">
        <v>157</v>
      </c>
      <c r="G144" s="6" t="s">
        <v>159</v>
      </c>
      <c r="H144" s="19" t="s">
        <v>467</v>
      </c>
      <c r="I144" s="9" t="s">
        <v>882</v>
      </c>
      <c r="J144" s="6" t="s">
        <v>15</v>
      </c>
      <c r="K144" s="6">
        <v>96.19</v>
      </c>
      <c r="L144" s="7">
        <v>39568</v>
      </c>
      <c r="M144" s="20">
        <v>3476361.36</v>
      </c>
      <c r="N144" s="21">
        <v>3295739.36</v>
      </c>
      <c r="O144" s="8">
        <v>3476361.36</v>
      </c>
      <c r="P144" s="22">
        <v>3239679.49</v>
      </c>
      <c r="Q144" s="20">
        <v>6716040.8499999996</v>
      </c>
    </row>
    <row r="145" spans="1:17" s="23" customFormat="1" ht="29.25" customHeight="1" x14ac:dyDescent="0.25">
      <c r="A145" s="6">
        <v>2408102</v>
      </c>
      <c r="B145" s="6" t="s">
        <v>9</v>
      </c>
      <c r="C145" s="6" t="s">
        <v>10</v>
      </c>
      <c r="D145" s="6" t="s">
        <v>468</v>
      </c>
      <c r="E145" s="6" t="s">
        <v>7</v>
      </c>
      <c r="F145" s="6" t="s">
        <v>184</v>
      </c>
      <c r="G145" s="6" t="s">
        <v>185</v>
      </c>
      <c r="H145" s="19" t="s">
        <v>469</v>
      </c>
      <c r="I145" s="9" t="s">
        <v>882</v>
      </c>
      <c r="J145" s="6" t="s">
        <v>15</v>
      </c>
      <c r="K145" s="6">
        <v>40.549999999999997</v>
      </c>
      <c r="L145" s="7">
        <v>39576</v>
      </c>
      <c r="M145" s="20">
        <v>2564908.4</v>
      </c>
      <c r="N145" s="21">
        <v>1478642.6300000001</v>
      </c>
      <c r="O145" s="8">
        <v>3572182.69</v>
      </c>
      <c r="P145" s="22">
        <v>1710375.18</v>
      </c>
      <c r="Q145" s="20">
        <v>5282557.87</v>
      </c>
    </row>
    <row r="146" spans="1:17" s="23" customFormat="1" ht="29.25" customHeight="1" x14ac:dyDescent="0.25">
      <c r="A146" s="6">
        <v>1400100</v>
      </c>
      <c r="B146" s="6" t="s">
        <v>9</v>
      </c>
      <c r="C146" s="6" t="s">
        <v>10</v>
      </c>
      <c r="D146" s="6" t="s">
        <v>470</v>
      </c>
      <c r="E146" s="6" t="s">
        <v>7</v>
      </c>
      <c r="F146" s="6" t="s">
        <v>373</v>
      </c>
      <c r="G146" s="6" t="s">
        <v>375</v>
      </c>
      <c r="H146" s="19" t="s">
        <v>471</v>
      </c>
      <c r="I146" s="9" t="s">
        <v>882</v>
      </c>
      <c r="J146" s="6" t="s">
        <v>15</v>
      </c>
      <c r="K146" s="6">
        <v>96.62</v>
      </c>
      <c r="L146" s="7">
        <v>39568</v>
      </c>
      <c r="M146" s="20">
        <v>4943600</v>
      </c>
      <c r="N146" s="21">
        <v>4943377.6600000011</v>
      </c>
      <c r="O146" s="8">
        <v>4943600</v>
      </c>
      <c r="P146" s="22">
        <v>584550.37</v>
      </c>
      <c r="Q146" s="20">
        <v>5528150.3700000001</v>
      </c>
    </row>
    <row r="147" spans="1:17" s="23" customFormat="1" ht="29.25" customHeight="1" x14ac:dyDescent="0.25">
      <c r="A147" s="6">
        <v>3510609</v>
      </c>
      <c r="B147" s="6" t="s">
        <v>9</v>
      </c>
      <c r="C147" s="6" t="s">
        <v>10</v>
      </c>
      <c r="D147" s="6" t="s">
        <v>472</v>
      </c>
      <c r="E147" s="6" t="s">
        <v>7</v>
      </c>
      <c r="F147" s="6" t="s">
        <v>221</v>
      </c>
      <c r="G147" s="6" t="s">
        <v>408</v>
      </c>
      <c r="H147" s="19" t="s">
        <v>473</v>
      </c>
      <c r="I147" s="9" t="s">
        <v>882</v>
      </c>
      <c r="J147" s="6" t="s">
        <v>15</v>
      </c>
      <c r="K147" s="6">
        <v>42.23</v>
      </c>
      <c r="L147" s="7">
        <v>39580</v>
      </c>
      <c r="M147" s="20">
        <v>4554696.3100000005</v>
      </c>
      <c r="N147" s="21">
        <v>4539805.4700000007</v>
      </c>
      <c r="O147" s="8">
        <v>9888600</v>
      </c>
      <c r="P147" s="22">
        <v>3163987.44</v>
      </c>
      <c r="Q147" s="20">
        <v>13052587.439999999</v>
      </c>
    </row>
    <row r="148" spans="1:17" s="23" customFormat="1" ht="29.25" customHeight="1" x14ac:dyDescent="0.25">
      <c r="A148" s="6">
        <v>2609600</v>
      </c>
      <c r="B148" s="6" t="s">
        <v>279</v>
      </c>
      <c r="C148" s="6" t="s">
        <v>10</v>
      </c>
      <c r="D148" s="6" t="s">
        <v>475</v>
      </c>
      <c r="E148" s="6" t="s">
        <v>17</v>
      </c>
      <c r="F148" s="6" t="s">
        <v>140</v>
      </c>
      <c r="G148" s="6" t="s">
        <v>148</v>
      </c>
      <c r="H148" s="19" t="s">
        <v>476</v>
      </c>
      <c r="I148" s="9" t="s">
        <v>882</v>
      </c>
      <c r="J148" s="6" t="s">
        <v>15</v>
      </c>
      <c r="K148" s="6">
        <v>89.91</v>
      </c>
      <c r="L148" s="7">
        <v>39812</v>
      </c>
      <c r="M148" s="20">
        <v>25415669.91</v>
      </c>
      <c r="N148" s="21">
        <v>25415669.91</v>
      </c>
      <c r="O148" s="8">
        <v>28500000</v>
      </c>
      <c r="P148" s="22">
        <v>15204149.51</v>
      </c>
      <c r="Q148" s="20">
        <v>43704149.509999998</v>
      </c>
    </row>
    <row r="149" spans="1:17" s="23" customFormat="1" ht="29.25" customHeight="1" x14ac:dyDescent="0.25">
      <c r="A149" s="6">
        <v>3304557</v>
      </c>
      <c r="B149" s="6" t="s">
        <v>279</v>
      </c>
      <c r="C149" s="6" t="s">
        <v>10</v>
      </c>
      <c r="D149" s="6" t="s">
        <v>477</v>
      </c>
      <c r="E149" s="6" t="s">
        <v>7</v>
      </c>
      <c r="F149" s="6" t="s">
        <v>171</v>
      </c>
      <c r="G149" s="6" t="s">
        <v>172</v>
      </c>
      <c r="H149" s="19" t="s">
        <v>478</v>
      </c>
      <c r="I149" s="9" t="s">
        <v>882</v>
      </c>
      <c r="J149" s="6" t="s">
        <v>15</v>
      </c>
      <c r="K149" s="6">
        <v>68.83</v>
      </c>
      <c r="L149" s="7">
        <v>39629</v>
      </c>
      <c r="M149" s="20">
        <v>10381738.060000001</v>
      </c>
      <c r="N149" s="21">
        <v>10381738.060000001</v>
      </c>
      <c r="O149" s="8">
        <v>15083405.359999999</v>
      </c>
      <c r="P149" s="22">
        <v>1446956.2</v>
      </c>
      <c r="Q149" s="20">
        <v>16530361.559999999</v>
      </c>
    </row>
    <row r="150" spans="1:17" s="23" customFormat="1" ht="29.25" customHeight="1" x14ac:dyDescent="0.25">
      <c r="A150" s="6">
        <v>3304557</v>
      </c>
      <c r="B150" s="6" t="s">
        <v>279</v>
      </c>
      <c r="C150" s="6" t="s">
        <v>10</v>
      </c>
      <c r="D150" s="6" t="s">
        <v>479</v>
      </c>
      <c r="E150" s="6" t="s">
        <v>7</v>
      </c>
      <c r="F150" s="6" t="s">
        <v>171</v>
      </c>
      <c r="G150" s="6" t="s">
        <v>172</v>
      </c>
      <c r="H150" s="19" t="s">
        <v>480</v>
      </c>
      <c r="I150" s="9" t="s">
        <v>882</v>
      </c>
      <c r="J150" s="6" t="s">
        <v>15</v>
      </c>
      <c r="K150" s="6">
        <v>71.41</v>
      </c>
      <c r="L150" s="7">
        <v>39629</v>
      </c>
      <c r="M150" s="20">
        <v>5469872.9800000004</v>
      </c>
      <c r="N150" s="21">
        <v>5469872.9800000014</v>
      </c>
      <c r="O150" s="8">
        <v>7795672.0300000003</v>
      </c>
      <c r="P150" s="22">
        <v>410298.53</v>
      </c>
      <c r="Q150" s="20">
        <v>8205970.5600000005</v>
      </c>
    </row>
    <row r="151" spans="1:17" s="23" customFormat="1" ht="29.25" customHeight="1" x14ac:dyDescent="0.25">
      <c r="A151" s="6">
        <v>3304557</v>
      </c>
      <c r="B151" s="6" t="s">
        <v>279</v>
      </c>
      <c r="C151" s="6" t="s">
        <v>10</v>
      </c>
      <c r="D151" s="6" t="s">
        <v>481</v>
      </c>
      <c r="E151" s="6" t="s">
        <v>7</v>
      </c>
      <c r="F151" s="6" t="s">
        <v>171</v>
      </c>
      <c r="G151" s="6" t="s">
        <v>172</v>
      </c>
      <c r="H151" s="19" t="s">
        <v>482</v>
      </c>
      <c r="I151" s="9" t="s">
        <v>882</v>
      </c>
      <c r="J151" s="6" t="s">
        <v>15</v>
      </c>
      <c r="K151" s="6">
        <v>89.06</v>
      </c>
      <c r="L151" s="7">
        <v>39629</v>
      </c>
      <c r="M151" s="20">
        <v>19653544.469999999</v>
      </c>
      <c r="N151" s="21">
        <v>19653544.469999999</v>
      </c>
      <c r="O151" s="8">
        <v>22292173.300000001</v>
      </c>
      <c r="P151" s="22">
        <v>2274595.4900000002</v>
      </c>
      <c r="Q151" s="20">
        <v>24566768.789999999</v>
      </c>
    </row>
    <row r="152" spans="1:17" s="23" customFormat="1" ht="29.25" customHeight="1" x14ac:dyDescent="0.25">
      <c r="A152" s="6">
        <v>3304557</v>
      </c>
      <c r="B152" s="6" t="s">
        <v>279</v>
      </c>
      <c r="C152" s="6" t="s">
        <v>10</v>
      </c>
      <c r="D152" s="6" t="s">
        <v>483</v>
      </c>
      <c r="E152" s="6" t="s">
        <v>7</v>
      </c>
      <c r="F152" s="6" t="s">
        <v>171</v>
      </c>
      <c r="G152" s="6" t="s">
        <v>172</v>
      </c>
      <c r="H152" s="19" t="s">
        <v>484</v>
      </c>
      <c r="I152" s="9" t="s">
        <v>882</v>
      </c>
      <c r="J152" s="6" t="s">
        <v>15</v>
      </c>
      <c r="K152" s="6">
        <v>97.39</v>
      </c>
      <c r="L152" s="7">
        <v>39629</v>
      </c>
      <c r="M152" s="20">
        <v>5311496.9800000004</v>
      </c>
      <c r="N152" s="21">
        <v>5311496.9799999995</v>
      </c>
      <c r="O152" s="8">
        <v>5464144.9500000002</v>
      </c>
      <c r="P152" s="22">
        <v>1768971.3</v>
      </c>
      <c r="Q152" s="20">
        <v>7233116.25</v>
      </c>
    </row>
    <row r="153" spans="1:17" s="23" customFormat="1" ht="29.25" customHeight="1" x14ac:dyDescent="0.25">
      <c r="A153" s="6">
        <v>3304557</v>
      </c>
      <c r="B153" s="6" t="s">
        <v>279</v>
      </c>
      <c r="C153" s="6" t="s">
        <v>10</v>
      </c>
      <c r="D153" s="6" t="s">
        <v>485</v>
      </c>
      <c r="E153" s="6" t="s">
        <v>7</v>
      </c>
      <c r="F153" s="6" t="s">
        <v>171</v>
      </c>
      <c r="G153" s="6" t="s">
        <v>172</v>
      </c>
      <c r="H153" s="19" t="s">
        <v>486</v>
      </c>
      <c r="I153" s="9" t="s">
        <v>882</v>
      </c>
      <c r="J153" s="6" t="s">
        <v>15</v>
      </c>
      <c r="K153" s="6">
        <v>80.709999999999994</v>
      </c>
      <c r="L153" s="7">
        <v>39629</v>
      </c>
      <c r="M153" s="20">
        <v>13335956.58</v>
      </c>
      <c r="N153" s="21">
        <v>13335956.58</v>
      </c>
      <c r="O153" s="8">
        <v>16678483.92</v>
      </c>
      <c r="P153" s="22">
        <v>1583490.88</v>
      </c>
      <c r="Q153" s="20">
        <v>18261974.800000001</v>
      </c>
    </row>
    <row r="154" spans="1:17" s="23" customFormat="1" ht="29.25" customHeight="1" x14ac:dyDescent="0.25">
      <c r="A154" s="6">
        <v>3304557</v>
      </c>
      <c r="B154" s="6" t="s">
        <v>279</v>
      </c>
      <c r="C154" s="6" t="s">
        <v>10</v>
      </c>
      <c r="D154" s="6" t="s">
        <v>487</v>
      </c>
      <c r="E154" s="6" t="s">
        <v>7</v>
      </c>
      <c r="F154" s="6" t="s">
        <v>171</v>
      </c>
      <c r="G154" s="6" t="s">
        <v>172</v>
      </c>
      <c r="H154" s="19" t="s">
        <v>488</v>
      </c>
      <c r="I154" s="9" t="s">
        <v>882</v>
      </c>
      <c r="J154" s="6" t="s">
        <v>15</v>
      </c>
      <c r="K154" s="6">
        <v>92.43</v>
      </c>
      <c r="L154" s="7">
        <v>39629</v>
      </c>
      <c r="M154" s="20">
        <v>19446977.460000001</v>
      </c>
      <c r="N154" s="21">
        <v>19446977.459999997</v>
      </c>
      <c r="O154" s="8">
        <v>21145146.77</v>
      </c>
      <c r="P154" s="22">
        <v>2000924.07</v>
      </c>
      <c r="Q154" s="20">
        <v>23146070.84</v>
      </c>
    </row>
    <row r="155" spans="1:17" s="23" customFormat="1" ht="29.25" customHeight="1" x14ac:dyDescent="0.25">
      <c r="A155" s="6">
        <v>3304557</v>
      </c>
      <c r="B155" s="6" t="s">
        <v>279</v>
      </c>
      <c r="C155" s="6" t="s">
        <v>10</v>
      </c>
      <c r="D155" s="6" t="s">
        <v>489</v>
      </c>
      <c r="E155" s="6" t="s">
        <v>7</v>
      </c>
      <c r="F155" s="6" t="s">
        <v>171</v>
      </c>
      <c r="G155" s="6" t="s">
        <v>172</v>
      </c>
      <c r="H155" s="19" t="s">
        <v>490</v>
      </c>
      <c r="I155" s="9" t="s">
        <v>882</v>
      </c>
      <c r="J155" s="6" t="s">
        <v>15</v>
      </c>
      <c r="K155" s="6">
        <v>95.52</v>
      </c>
      <c r="L155" s="7">
        <v>39629</v>
      </c>
      <c r="M155" s="20">
        <v>20605148.239999998</v>
      </c>
      <c r="N155" s="21">
        <v>20605148.239999998</v>
      </c>
      <c r="O155" s="8">
        <v>21634935.890000001</v>
      </c>
      <c r="P155" s="22">
        <v>2691236.21</v>
      </c>
      <c r="Q155" s="20">
        <v>24326172.100000001</v>
      </c>
    </row>
    <row r="156" spans="1:17" s="23" customFormat="1" ht="29.25" customHeight="1" x14ac:dyDescent="0.25">
      <c r="A156" s="6">
        <v>3304557</v>
      </c>
      <c r="B156" s="6" t="s">
        <v>279</v>
      </c>
      <c r="C156" s="6" t="s">
        <v>10</v>
      </c>
      <c r="D156" s="6" t="s">
        <v>491</v>
      </c>
      <c r="E156" s="6" t="s">
        <v>7</v>
      </c>
      <c r="F156" s="6" t="s">
        <v>171</v>
      </c>
      <c r="G156" s="6" t="s">
        <v>172</v>
      </c>
      <c r="H156" s="19" t="s">
        <v>492</v>
      </c>
      <c r="I156" s="9" t="s">
        <v>882</v>
      </c>
      <c r="J156" s="6" t="s">
        <v>15</v>
      </c>
      <c r="K156" s="6">
        <v>93.28</v>
      </c>
      <c r="L156" s="7">
        <v>39629</v>
      </c>
      <c r="M156" s="20">
        <v>4960536.1900000004</v>
      </c>
      <c r="N156" s="21">
        <v>4960536.1900000004</v>
      </c>
      <c r="O156" s="8">
        <v>5324793.74</v>
      </c>
      <c r="P156" s="22">
        <v>1578891.15</v>
      </c>
      <c r="Q156" s="20">
        <v>6903684.8900000006</v>
      </c>
    </row>
    <row r="157" spans="1:17" s="23" customFormat="1" ht="29.25" customHeight="1" x14ac:dyDescent="0.25">
      <c r="A157" s="6">
        <v>1100205</v>
      </c>
      <c r="B157" s="6" t="s">
        <v>279</v>
      </c>
      <c r="C157" s="6" t="s">
        <v>10</v>
      </c>
      <c r="D157" s="6" t="s">
        <v>493</v>
      </c>
      <c r="E157" s="6" t="s">
        <v>7</v>
      </c>
      <c r="F157" s="6" t="s">
        <v>186</v>
      </c>
      <c r="G157" s="6" t="s">
        <v>187</v>
      </c>
      <c r="H157" s="19" t="s">
        <v>494</v>
      </c>
      <c r="I157" s="9" t="s">
        <v>882</v>
      </c>
      <c r="J157" s="6" t="s">
        <v>15</v>
      </c>
      <c r="K157" s="6">
        <v>54.84</v>
      </c>
      <c r="L157" s="7">
        <v>39667</v>
      </c>
      <c r="M157" s="20">
        <v>2322108.46</v>
      </c>
      <c r="N157" s="21">
        <v>2322108.46</v>
      </c>
      <c r="O157" s="8">
        <v>4275000</v>
      </c>
      <c r="P157" s="22">
        <v>465877.88</v>
      </c>
      <c r="Q157" s="20">
        <v>4740877.88</v>
      </c>
    </row>
    <row r="158" spans="1:17" s="23" customFormat="1" ht="29.25" customHeight="1" x14ac:dyDescent="0.25">
      <c r="A158" s="6">
        <v>1100205</v>
      </c>
      <c r="B158" s="6" t="s">
        <v>279</v>
      </c>
      <c r="C158" s="6" t="s">
        <v>10</v>
      </c>
      <c r="D158" s="6" t="s">
        <v>495</v>
      </c>
      <c r="E158" s="6" t="s">
        <v>7</v>
      </c>
      <c r="F158" s="6" t="s">
        <v>186</v>
      </c>
      <c r="G158" s="6" t="s">
        <v>187</v>
      </c>
      <c r="H158" s="19" t="s">
        <v>496</v>
      </c>
      <c r="I158" s="9" t="s">
        <v>882</v>
      </c>
      <c r="J158" s="6" t="s">
        <v>15</v>
      </c>
      <c r="K158" s="6">
        <v>76.260000000000005</v>
      </c>
      <c r="L158" s="7">
        <v>39667</v>
      </c>
      <c r="M158" s="21">
        <v>30788259.920000002</v>
      </c>
      <c r="N158" s="21">
        <v>30788259.919999998</v>
      </c>
      <c r="O158" s="8">
        <v>40375000</v>
      </c>
      <c r="P158" s="22">
        <v>2125000</v>
      </c>
      <c r="Q158" s="20">
        <v>42500000</v>
      </c>
    </row>
    <row r="159" spans="1:17" s="23" customFormat="1" ht="29.25" customHeight="1" x14ac:dyDescent="0.25">
      <c r="A159" s="6">
        <v>1100205</v>
      </c>
      <c r="B159" s="6" t="s">
        <v>279</v>
      </c>
      <c r="C159" s="6" t="s">
        <v>10</v>
      </c>
      <c r="D159" s="6" t="s">
        <v>497</v>
      </c>
      <c r="E159" s="6" t="s">
        <v>7</v>
      </c>
      <c r="F159" s="6" t="s">
        <v>186</v>
      </c>
      <c r="G159" s="6" t="s">
        <v>187</v>
      </c>
      <c r="H159" s="19" t="s">
        <v>498</v>
      </c>
      <c r="I159" s="9" t="s">
        <v>882</v>
      </c>
      <c r="J159" s="6" t="s">
        <v>15</v>
      </c>
      <c r="K159" s="6">
        <v>79.400000000000006</v>
      </c>
      <c r="L159" s="7">
        <v>39667</v>
      </c>
      <c r="M159" s="20">
        <v>24892408.359999999</v>
      </c>
      <c r="N159" s="21">
        <v>24892408.359999999</v>
      </c>
      <c r="O159" s="8">
        <v>24892408.359999999</v>
      </c>
      <c r="P159" s="22">
        <v>1310126.76</v>
      </c>
      <c r="Q159" s="20">
        <v>26202535.120000001</v>
      </c>
    </row>
    <row r="160" spans="1:17" s="23" customFormat="1" ht="29.25" customHeight="1" x14ac:dyDescent="0.25">
      <c r="A160" s="6">
        <v>4314902</v>
      </c>
      <c r="B160" s="6" t="s">
        <v>279</v>
      </c>
      <c r="C160" s="6" t="s">
        <v>10</v>
      </c>
      <c r="D160" s="6" t="s">
        <v>500</v>
      </c>
      <c r="E160" s="6" t="s">
        <v>7</v>
      </c>
      <c r="F160" s="6" t="s">
        <v>189</v>
      </c>
      <c r="G160" s="6" t="s">
        <v>499</v>
      </c>
      <c r="H160" s="19" t="s">
        <v>501</v>
      </c>
      <c r="I160" s="9" t="s">
        <v>882</v>
      </c>
      <c r="J160" s="6" t="s">
        <v>15</v>
      </c>
      <c r="K160" s="6">
        <v>86.72</v>
      </c>
      <c r="L160" s="7">
        <v>39870</v>
      </c>
      <c r="M160" s="21">
        <v>27248171.489999998</v>
      </c>
      <c r="N160" s="21">
        <v>27248171.490000002</v>
      </c>
      <c r="O160" s="8">
        <v>31876787.170000002</v>
      </c>
      <c r="P160" s="22">
        <v>4250102.91</v>
      </c>
      <c r="Q160" s="20">
        <v>36126890.079999998</v>
      </c>
    </row>
    <row r="161" spans="1:17" s="23" customFormat="1" ht="29.25" customHeight="1" x14ac:dyDescent="0.25">
      <c r="A161" s="6">
        <v>5300108</v>
      </c>
      <c r="B161" s="6" t="s">
        <v>279</v>
      </c>
      <c r="C161" s="6" t="s">
        <v>10</v>
      </c>
      <c r="D161" s="6" t="s">
        <v>509</v>
      </c>
      <c r="E161" s="6" t="s">
        <v>61</v>
      </c>
      <c r="F161" s="6" t="s">
        <v>62</v>
      </c>
      <c r="G161" s="6" t="s">
        <v>63</v>
      </c>
      <c r="H161" s="19" t="s">
        <v>510</v>
      </c>
      <c r="I161" s="6" t="s">
        <v>16</v>
      </c>
      <c r="J161" s="6" t="s">
        <v>15</v>
      </c>
      <c r="K161" s="6">
        <v>53.12</v>
      </c>
      <c r="L161" s="7">
        <v>39962</v>
      </c>
      <c r="M161" s="20">
        <v>23148407.530000001</v>
      </c>
      <c r="N161" s="21">
        <v>23148407.530000001</v>
      </c>
      <c r="O161" s="8">
        <v>46524916.57</v>
      </c>
      <c r="P161" s="22">
        <v>2448679.8199999998</v>
      </c>
      <c r="Q161" s="20">
        <v>48973596.390000001</v>
      </c>
    </row>
    <row r="162" spans="1:17" s="23" customFormat="1" ht="29.25" customHeight="1" x14ac:dyDescent="0.25">
      <c r="A162" s="6">
        <v>5300108</v>
      </c>
      <c r="B162" s="6" t="s">
        <v>279</v>
      </c>
      <c r="C162" s="6" t="s">
        <v>10</v>
      </c>
      <c r="D162" s="6" t="s">
        <v>511</v>
      </c>
      <c r="E162" s="6" t="s">
        <v>61</v>
      </c>
      <c r="F162" s="6" t="s">
        <v>62</v>
      </c>
      <c r="G162" s="6" t="s">
        <v>63</v>
      </c>
      <c r="H162" s="19" t="s">
        <v>512</v>
      </c>
      <c r="I162" s="6" t="s">
        <v>16</v>
      </c>
      <c r="J162" s="6" t="s">
        <v>15</v>
      </c>
      <c r="K162" s="6">
        <v>58.68</v>
      </c>
      <c r="L162" s="7">
        <v>39962</v>
      </c>
      <c r="M162" s="20">
        <v>23187635.809999999</v>
      </c>
      <c r="N162" s="21">
        <v>23187635.809999999</v>
      </c>
      <c r="O162" s="8">
        <v>40308604.75</v>
      </c>
      <c r="P162" s="22">
        <v>2121505.52</v>
      </c>
      <c r="Q162" s="20">
        <v>42430110.270000003</v>
      </c>
    </row>
    <row r="163" spans="1:17" s="23" customFormat="1" ht="29.25" customHeight="1" x14ac:dyDescent="0.25">
      <c r="A163" s="6">
        <v>5300108</v>
      </c>
      <c r="B163" s="6" t="s">
        <v>279</v>
      </c>
      <c r="C163" s="6" t="s">
        <v>10</v>
      </c>
      <c r="D163" s="6" t="s">
        <v>513</v>
      </c>
      <c r="E163" s="6" t="s">
        <v>61</v>
      </c>
      <c r="F163" s="6" t="s">
        <v>62</v>
      </c>
      <c r="G163" s="6" t="s">
        <v>63</v>
      </c>
      <c r="H163" s="19" t="s">
        <v>514</v>
      </c>
      <c r="I163" s="9" t="s">
        <v>882</v>
      </c>
      <c r="J163" s="6" t="s">
        <v>15</v>
      </c>
      <c r="K163" s="6">
        <v>71.48</v>
      </c>
      <c r="L163" s="7">
        <v>39962</v>
      </c>
      <c r="M163" s="21">
        <v>155560125.86000001</v>
      </c>
      <c r="N163" s="21">
        <v>155560125.85999992</v>
      </c>
      <c r="O163" s="8">
        <v>208960870.09999999</v>
      </c>
      <c r="P163" s="22">
        <v>117653068.04000001</v>
      </c>
      <c r="Q163" s="20">
        <v>326613938.13999999</v>
      </c>
    </row>
    <row r="164" spans="1:17" s="23" customFormat="1" ht="29.25" customHeight="1" x14ac:dyDescent="0.25">
      <c r="A164" s="6">
        <v>3106200</v>
      </c>
      <c r="B164" s="6" t="s">
        <v>279</v>
      </c>
      <c r="C164" s="6" t="s">
        <v>10</v>
      </c>
      <c r="D164" s="6" t="s">
        <v>515</v>
      </c>
      <c r="E164" s="6" t="s">
        <v>7</v>
      </c>
      <c r="F164" s="6" t="s">
        <v>89</v>
      </c>
      <c r="G164" s="6" t="s">
        <v>102</v>
      </c>
      <c r="H164" s="19" t="s">
        <v>516</v>
      </c>
      <c r="I164" s="9" t="s">
        <v>882</v>
      </c>
      <c r="J164" s="6" t="s">
        <v>15</v>
      </c>
      <c r="K164" s="6">
        <v>90.46</v>
      </c>
      <c r="L164" s="7">
        <v>40025</v>
      </c>
      <c r="M164" s="20">
        <v>40842799.899999999</v>
      </c>
      <c r="N164" s="21">
        <v>40842799.900000013</v>
      </c>
      <c r="O164" s="8">
        <v>45148727.619999997</v>
      </c>
      <c r="P164" s="22">
        <v>13812121.33</v>
      </c>
      <c r="Q164" s="20">
        <v>58960848.949999996</v>
      </c>
    </row>
    <row r="165" spans="1:17" s="23" customFormat="1" ht="29.25" customHeight="1" x14ac:dyDescent="0.25">
      <c r="A165" s="6">
        <v>3106200</v>
      </c>
      <c r="B165" s="6" t="s">
        <v>279</v>
      </c>
      <c r="C165" s="6" t="s">
        <v>10</v>
      </c>
      <c r="D165" s="6" t="s">
        <v>517</v>
      </c>
      <c r="E165" s="6" t="s">
        <v>7</v>
      </c>
      <c r="F165" s="6" t="s">
        <v>89</v>
      </c>
      <c r="G165" s="6" t="s">
        <v>102</v>
      </c>
      <c r="H165" s="19" t="s">
        <v>518</v>
      </c>
      <c r="I165" s="9" t="s">
        <v>882</v>
      </c>
      <c r="J165" s="6" t="s">
        <v>15</v>
      </c>
      <c r="K165" s="6">
        <v>92.61</v>
      </c>
      <c r="L165" s="7">
        <v>40025</v>
      </c>
      <c r="M165" s="20">
        <v>85048265.670000002</v>
      </c>
      <c r="N165" s="21">
        <v>85048265.670000017</v>
      </c>
      <c r="O165" s="8">
        <v>91840015</v>
      </c>
      <c r="P165" s="22">
        <v>51116038.469999999</v>
      </c>
      <c r="Q165" s="20">
        <v>142956053.47</v>
      </c>
    </row>
    <row r="166" spans="1:17" s="23" customFormat="1" ht="29.25" customHeight="1" x14ac:dyDescent="0.25">
      <c r="A166" s="6">
        <v>3106200</v>
      </c>
      <c r="B166" s="6" t="s">
        <v>279</v>
      </c>
      <c r="C166" s="6" t="s">
        <v>10</v>
      </c>
      <c r="D166" s="6" t="s">
        <v>519</v>
      </c>
      <c r="E166" s="6" t="s">
        <v>7</v>
      </c>
      <c r="F166" s="6" t="s">
        <v>89</v>
      </c>
      <c r="G166" s="6" t="s">
        <v>102</v>
      </c>
      <c r="H166" s="19" t="s">
        <v>520</v>
      </c>
      <c r="I166" s="9" t="s">
        <v>882</v>
      </c>
      <c r="J166" s="6" t="s">
        <v>15</v>
      </c>
      <c r="K166" s="6">
        <v>96.69</v>
      </c>
      <c r="L166" s="7">
        <v>40025</v>
      </c>
      <c r="M166" s="20">
        <v>126523824.98999999</v>
      </c>
      <c r="N166" s="21">
        <v>126523824.98999998</v>
      </c>
      <c r="O166" s="8">
        <v>130903237</v>
      </c>
      <c r="P166" s="22">
        <v>28384899.539999999</v>
      </c>
      <c r="Q166" s="20">
        <v>159288136.53999999</v>
      </c>
    </row>
    <row r="167" spans="1:17" s="23" customFormat="1" ht="29.25" customHeight="1" x14ac:dyDescent="0.25">
      <c r="A167" s="6">
        <v>2903201</v>
      </c>
      <c r="B167" s="6" t="s">
        <v>9</v>
      </c>
      <c r="C167" s="6" t="s">
        <v>10</v>
      </c>
      <c r="D167" s="6" t="s">
        <v>525</v>
      </c>
      <c r="E167" s="6" t="s">
        <v>7</v>
      </c>
      <c r="F167" s="6" t="s">
        <v>29</v>
      </c>
      <c r="G167" s="6" t="s">
        <v>289</v>
      </c>
      <c r="H167" s="19" t="s">
        <v>526</v>
      </c>
      <c r="I167" s="9" t="s">
        <v>882</v>
      </c>
      <c r="J167" s="6" t="s">
        <v>15</v>
      </c>
      <c r="K167" s="6">
        <v>67.349999999999994</v>
      </c>
      <c r="L167" s="7">
        <v>40178</v>
      </c>
      <c r="M167" s="21">
        <v>10257081.350000001</v>
      </c>
      <c r="N167" s="21">
        <v>9753743.6000000015</v>
      </c>
      <c r="O167" s="20">
        <v>14833600</v>
      </c>
      <c r="P167" s="22">
        <v>3021670.99</v>
      </c>
      <c r="Q167" s="20">
        <v>17855270.990000002</v>
      </c>
    </row>
    <row r="168" spans="1:17" s="23" customFormat="1" ht="29.25" customHeight="1" x14ac:dyDescent="0.25">
      <c r="A168" s="6">
        <v>3101607</v>
      </c>
      <c r="B168" s="6" t="s">
        <v>9</v>
      </c>
      <c r="C168" s="6" t="s">
        <v>10</v>
      </c>
      <c r="D168" s="6" t="s">
        <v>527</v>
      </c>
      <c r="E168" s="6" t="s">
        <v>7</v>
      </c>
      <c r="F168" s="6" t="s">
        <v>89</v>
      </c>
      <c r="G168" s="6" t="s">
        <v>327</v>
      </c>
      <c r="H168" s="19" t="s">
        <v>528</v>
      </c>
      <c r="I168" s="9" t="s">
        <v>882</v>
      </c>
      <c r="J168" s="6" t="s">
        <v>15</v>
      </c>
      <c r="K168" s="6">
        <v>65.88</v>
      </c>
      <c r="L168" s="7">
        <v>40295</v>
      </c>
      <c r="M168" s="20">
        <v>9914737.0499999989</v>
      </c>
      <c r="N168" s="21">
        <v>9661558.7799999993</v>
      </c>
      <c r="O168" s="8">
        <v>14950000</v>
      </c>
      <c r="P168" s="22">
        <v>1449172.64</v>
      </c>
      <c r="Q168" s="20">
        <v>16399172.640000001</v>
      </c>
    </row>
    <row r="169" spans="1:17" s="23" customFormat="1" ht="29.25" customHeight="1" x14ac:dyDescent="0.25">
      <c r="A169" s="6">
        <v>3119401</v>
      </c>
      <c r="B169" s="6" t="s">
        <v>9</v>
      </c>
      <c r="C169" s="6" t="s">
        <v>10</v>
      </c>
      <c r="D169" s="6" t="s">
        <v>529</v>
      </c>
      <c r="E169" s="6" t="s">
        <v>7</v>
      </c>
      <c r="F169" s="6" t="s">
        <v>89</v>
      </c>
      <c r="G169" s="6" t="s">
        <v>318</v>
      </c>
      <c r="H169" s="19" t="s">
        <v>530</v>
      </c>
      <c r="I169" s="6" t="s">
        <v>16</v>
      </c>
      <c r="J169" s="6" t="s">
        <v>15</v>
      </c>
      <c r="K169" s="6">
        <v>29.62</v>
      </c>
      <c r="L169" s="7">
        <v>40542</v>
      </c>
      <c r="M169" s="21">
        <v>4509453.42</v>
      </c>
      <c r="N169" s="21">
        <v>4402482.2100000009</v>
      </c>
      <c r="O169" s="8">
        <v>14833600</v>
      </c>
      <c r="P169" s="22">
        <v>1289878.26</v>
      </c>
      <c r="Q169" s="20">
        <v>16123478.26</v>
      </c>
    </row>
    <row r="170" spans="1:17" s="23" customFormat="1" ht="29.25" customHeight="1" x14ac:dyDescent="0.25">
      <c r="A170" s="6">
        <v>3303302</v>
      </c>
      <c r="B170" s="6" t="s">
        <v>9</v>
      </c>
      <c r="C170" s="6" t="s">
        <v>10</v>
      </c>
      <c r="D170" s="6" t="s">
        <v>531</v>
      </c>
      <c r="E170" s="6" t="s">
        <v>7</v>
      </c>
      <c r="F170" s="6" t="s">
        <v>171</v>
      </c>
      <c r="G170" s="6" t="s">
        <v>173</v>
      </c>
      <c r="H170" s="19" t="s">
        <v>532</v>
      </c>
      <c r="I170" s="9" t="s">
        <v>882</v>
      </c>
      <c r="J170" s="6" t="s">
        <v>15</v>
      </c>
      <c r="K170" s="6">
        <v>52.8</v>
      </c>
      <c r="L170" s="7">
        <v>40529</v>
      </c>
      <c r="M170" s="20">
        <v>5332985.9200000009</v>
      </c>
      <c r="N170" s="21">
        <v>5102573.49</v>
      </c>
      <c r="O170" s="8">
        <v>9888600</v>
      </c>
      <c r="P170" s="22">
        <v>1197656.17</v>
      </c>
      <c r="Q170" s="20">
        <v>11086256.17</v>
      </c>
    </row>
    <row r="171" spans="1:17" s="23" customFormat="1" ht="29.25" customHeight="1" x14ac:dyDescent="0.25">
      <c r="A171" s="6">
        <v>4317202</v>
      </c>
      <c r="B171" s="6" t="s">
        <v>9</v>
      </c>
      <c r="C171" s="6" t="s">
        <v>10</v>
      </c>
      <c r="D171" s="6" t="s">
        <v>533</v>
      </c>
      <c r="E171" s="6" t="s">
        <v>7</v>
      </c>
      <c r="F171" s="6" t="s">
        <v>189</v>
      </c>
      <c r="G171" s="6" t="s">
        <v>506</v>
      </c>
      <c r="H171" s="19" t="s">
        <v>534</v>
      </c>
      <c r="I171" s="9" t="s">
        <v>882</v>
      </c>
      <c r="J171" s="6" t="s">
        <v>15</v>
      </c>
      <c r="K171" s="6">
        <v>97.99</v>
      </c>
      <c r="L171" s="7">
        <v>40178</v>
      </c>
      <c r="M171" s="20">
        <v>4943600</v>
      </c>
      <c r="N171" s="21">
        <v>4764931.18</v>
      </c>
      <c r="O171" s="8">
        <v>4943600</v>
      </c>
      <c r="P171" s="22">
        <v>1081850.51</v>
      </c>
      <c r="Q171" s="20">
        <v>6025450.5099999998</v>
      </c>
    </row>
    <row r="172" spans="1:17" s="23" customFormat="1" ht="29.25" customHeight="1" x14ac:dyDescent="0.25">
      <c r="A172" s="6">
        <v>3556503</v>
      </c>
      <c r="B172" s="6" t="s">
        <v>9</v>
      </c>
      <c r="C172" s="6" t="s">
        <v>10</v>
      </c>
      <c r="D172" s="6" t="s">
        <v>535</v>
      </c>
      <c r="E172" s="6" t="s">
        <v>7</v>
      </c>
      <c r="F172" s="6" t="s">
        <v>221</v>
      </c>
      <c r="G172" s="6" t="s">
        <v>405</v>
      </c>
      <c r="H172" s="19" t="s">
        <v>536</v>
      </c>
      <c r="I172" s="9" t="s">
        <v>882</v>
      </c>
      <c r="J172" s="6" t="s">
        <v>15</v>
      </c>
      <c r="K172" s="6">
        <v>55.09</v>
      </c>
      <c r="L172" s="7">
        <v>40274</v>
      </c>
      <c r="M172" s="20">
        <v>12464674.08</v>
      </c>
      <c r="N172" s="21">
        <v>12184205.24</v>
      </c>
      <c r="O172" s="8">
        <v>14833600</v>
      </c>
      <c r="P172" s="22">
        <v>9195073.9399999995</v>
      </c>
      <c r="Q172" s="20">
        <v>24028673.939999998</v>
      </c>
    </row>
    <row r="173" spans="1:17" s="23" customFormat="1" ht="29.25" customHeight="1" x14ac:dyDescent="0.25">
      <c r="A173" s="6">
        <v>2704302</v>
      </c>
      <c r="B173" s="6" t="s">
        <v>9</v>
      </c>
      <c r="C173" s="6" t="s">
        <v>10</v>
      </c>
      <c r="D173" s="6" t="s">
        <v>537</v>
      </c>
      <c r="E173" s="6" t="s">
        <v>7</v>
      </c>
      <c r="F173" s="6" t="s">
        <v>12</v>
      </c>
      <c r="G173" s="6" t="s">
        <v>13</v>
      </c>
      <c r="H173" s="19" t="s">
        <v>446</v>
      </c>
      <c r="I173" s="9" t="s">
        <v>882</v>
      </c>
      <c r="J173" s="6" t="s">
        <v>15</v>
      </c>
      <c r="K173" s="6">
        <v>57.77</v>
      </c>
      <c r="L173" s="7">
        <v>40178</v>
      </c>
      <c r="M173" s="20">
        <v>8899600</v>
      </c>
      <c r="N173" s="21">
        <v>4237517.8699999992</v>
      </c>
      <c r="O173" s="8">
        <v>8899600</v>
      </c>
      <c r="P173" s="22">
        <v>1090401.93</v>
      </c>
      <c r="Q173" s="20">
        <v>9990001.9299999997</v>
      </c>
    </row>
    <row r="174" spans="1:17" s="23" customFormat="1" ht="29.25" customHeight="1" x14ac:dyDescent="0.25">
      <c r="A174" s="6">
        <v>2927408</v>
      </c>
      <c r="B174" s="6" t="s">
        <v>9</v>
      </c>
      <c r="C174" s="6" t="s">
        <v>10</v>
      </c>
      <c r="D174" s="6" t="s">
        <v>538</v>
      </c>
      <c r="E174" s="6" t="s">
        <v>17</v>
      </c>
      <c r="F174" s="6" t="s">
        <v>29</v>
      </c>
      <c r="G174" s="6" t="s">
        <v>30</v>
      </c>
      <c r="H174" s="19" t="s">
        <v>539</v>
      </c>
      <c r="I174" s="9" t="s">
        <v>882</v>
      </c>
      <c r="J174" s="6" t="s">
        <v>15</v>
      </c>
      <c r="K174" s="6">
        <v>25.33</v>
      </c>
      <c r="L174" s="7">
        <v>40177</v>
      </c>
      <c r="M174" s="20">
        <v>4606668.3999999994</v>
      </c>
      <c r="N174" s="21">
        <v>4379410.7</v>
      </c>
      <c r="O174" s="8">
        <v>17098410</v>
      </c>
      <c r="P174" s="22">
        <v>4513176.17</v>
      </c>
      <c r="Q174" s="20">
        <v>21611586.170000002</v>
      </c>
    </row>
    <row r="175" spans="1:17" s="23" customFormat="1" ht="29.25" customHeight="1" x14ac:dyDescent="0.25">
      <c r="A175" s="6">
        <v>2914802</v>
      </c>
      <c r="B175" s="6" t="s">
        <v>9</v>
      </c>
      <c r="C175" s="6" t="s">
        <v>10</v>
      </c>
      <c r="D175" s="6" t="s">
        <v>541</v>
      </c>
      <c r="E175" s="6" t="s">
        <v>7</v>
      </c>
      <c r="F175" s="6" t="s">
        <v>29</v>
      </c>
      <c r="G175" s="6" t="s">
        <v>294</v>
      </c>
      <c r="H175" s="19" t="s">
        <v>542</v>
      </c>
      <c r="I175" s="6" t="s">
        <v>16</v>
      </c>
      <c r="J175" s="6" t="s">
        <v>15</v>
      </c>
      <c r="K175" s="6">
        <v>51.99</v>
      </c>
      <c r="L175" s="7">
        <v>40165</v>
      </c>
      <c r="M175" s="20">
        <v>4376593.5600000005</v>
      </c>
      <c r="N175" s="21">
        <v>3983367.14</v>
      </c>
      <c r="O175" s="8">
        <v>7903728.7699999996</v>
      </c>
      <c r="P175" s="22">
        <v>315851.45</v>
      </c>
      <c r="Q175" s="20">
        <v>8219580.2199999997</v>
      </c>
    </row>
    <row r="176" spans="1:17" s="23" customFormat="1" ht="29.25" customHeight="1" x14ac:dyDescent="0.25">
      <c r="A176" s="6">
        <v>2914703</v>
      </c>
      <c r="B176" s="6" t="s">
        <v>9</v>
      </c>
      <c r="C176" s="6" t="s">
        <v>10</v>
      </c>
      <c r="D176" s="6" t="s">
        <v>543</v>
      </c>
      <c r="E176" s="6" t="s">
        <v>7</v>
      </c>
      <c r="F176" s="6" t="s">
        <v>29</v>
      </c>
      <c r="G176" s="6" t="s">
        <v>285</v>
      </c>
      <c r="H176" s="19" t="s">
        <v>544</v>
      </c>
      <c r="I176" s="6" t="s">
        <v>16</v>
      </c>
      <c r="J176" s="6" t="s">
        <v>15</v>
      </c>
      <c r="K176" s="6">
        <v>82.33</v>
      </c>
      <c r="L176" s="7">
        <v>40170</v>
      </c>
      <c r="M176" s="20">
        <v>7683428.2799999993</v>
      </c>
      <c r="N176" s="21">
        <v>7201956.9000000022</v>
      </c>
      <c r="O176" s="8">
        <v>8593010</v>
      </c>
      <c r="P176" s="22">
        <v>479470.05</v>
      </c>
      <c r="Q176" s="20">
        <v>9072480.0500000007</v>
      </c>
    </row>
    <row r="177" spans="1:17" s="23" customFormat="1" ht="29.25" customHeight="1" x14ac:dyDescent="0.25">
      <c r="A177" s="6">
        <v>2905701</v>
      </c>
      <c r="B177" s="6" t="s">
        <v>9</v>
      </c>
      <c r="C177" s="6" t="s">
        <v>10</v>
      </c>
      <c r="D177" s="6" t="s">
        <v>545</v>
      </c>
      <c r="E177" s="6" t="s">
        <v>7</v>
      </c>
      <c r="F177" s="6" t="s">
        <v>29</v>
      </c>
      <c r="G177" s="6" t="s">
        <v>297</v>
      </c>
      <c r="H177" s="19" t="s">
        <v>546</v>
      </c>
      <c r="I177" s="9" t="s">
        <v>882</v>
      </c>
      <c r="J177" s="6" t="s">
        <v>15</v>
      </c>
      <c r="K177" s="6">
        <v>80.22</v>
      </c>
      <c r="L177" s="7">
        <v>40178</v>
      </c>
      <c r="M177" s="20">
        <v>9835229.8699999973</v>
      </c>
      <c r="N177" s="21">
        <v>9747958.790000001</v>
      </c>
      <c r="O177" s="8">
        <v>13478670</v>
      </c>
      <c r="P177" s="22">
        <v>807766.88</v>
      </c>
      <c r="Q177" s="20">
        <v>14286436.880000001</v>
      </c>
    </row>
    <row r="178" spans="1:17" s="23" customFormat="1" ht="29.25" customHeight="1" x14ac:dyDescent="0.25">
      <c r="A178" s="6">
        <v>2304400</v>
      </c>
      <c r="B178" s="6" t="s">
        <v>9</v>
      </c>
      <c r="C178" s="6" t="s">
        <v>10</v>
      </c>
      <c r="D178" s="6" t="s">
        <v>547</v>
      </c>
      <c r="E178" s="6" t="s">
        <v>7</v>
      </c>
      <c r="F178" s="6" t="s">
        <v>50</v>
      </c>
      <c r="G178" s="6" t="s">
        <v>51</v>
      </c>
      <c r="H178" s="19" t="s">
        <v>548</v>
      </c>
      <c r="I178" s="9" t="s">
        <v>882</v>
      </c>
      <c r="J178" s="6" t="s">
        <v>15</v>
      </c>
      <c r="K178" s="6">
        <v>89.26</v>
      </c>
      <c r="L178" s="7">
        <v>40178</v>
      </c>
      <c r="M178" s="20">
        <v>37809928.709999993</v>
      </c>
      <c r="N178" s="21">
        <v>37305463.130000003</v>
      </c>
      <c r="O178" s="8">
        <v>41472434.670000002</v>
      </c>
      <c r="P178" s="22">
        <v>5544224.5899999999</v>
      </c>
      <c r="Q178" s="20">
        <v>47016659.260000005</v>
      </c>
    </row>
    <row r="179" spans="1:17" s="23" customFormat="1" ht="29.25" customHeight="1" x14ac:dyDescent="0.25">
      <c r="A179" s="6">
        <v>3118601</v>
      </c>
      <c r="B179" s="6" t="s">
        <v>9</v>
      </c>
      <c r="C179" s="6" t="s">
        <v>10</v>
      </c>
      <c r="D179" s="6" t="s">
        <v>549</v>
      </c>
      <c r="E179" s="6" t="s">
        <v>17</v>
      </c>
      <c r="F179" s="6" t="s">
        <v>89</v>
      </c>
      <c r="G179" s="6" t="s">
        <v>104</v>
      </c>
      <c r="H179" s="19" t="s">
        <v>550</v>
      </c>
      <c r="I179" s="6" t="s">
        <v>16</v>
      </c>
      <c r="J179" s="6" t="s">
        <v>15</v>
      </c>
      <c r="K179" s="6">
        <v>52.33</v>
      </c>
      <c r="L179" s="7">
        <v>40178</v>
      </c>
      <c r="M179" s="20">
        <v>9715746.1500000004</v>
      </c>
      <c r="N179" s="21">
        <v>8328099.7999999998</v>
      </c>
      <c r="O179" s="8">
        <v>11075400</v>
      </c>
      <c r="P179" s="22">
        <v>6826330.1699999999</v>
      </c>
      <c r="Q179" s="20">
        <v>17901730.170000002</v>
      </c>
    </row>
    <row r="180" spans="1:17" s="23" customFormat="1" ht="29.25" customHeight="1" x14ac:dyDescent="0.25">
      <c r="A180" s="6">
        <v>3127701</v>
      </c>
      <c r="B180" s="6" t="s">
        <v>9</v>
      </c>
      <c r="C180" s="6" t="s">
        <v>10</v>
      </c>
      <c r="D180" s="6" t="s">
        <v>551</v>
      </c>
      <c r="E180" s="6" t="s">
        <v>7</v>
      </c>
      <c r="F180" s="6" t="s">
        <v>89</v>
      </c>
      <c r="G180" s="6" t="s">
        <v>95</v>
      </c>
      <c r="H180" s="19" t="s">
        <v>552</v>
      </c>
      <c r="I180" s="6" t="s">
        <v>16</v>
      </c>
      <c r="J180" s="6" t="s">
        <v>15</v>
      </c>
      <c r="K180" s="6">
        <v>40.33</v>
      </c>
      <c r="L180" s="7">
        <v>40178</v>
      </c>
      <c r="M180" s="20">
        <v>19046634.020000003</v>
      </c>
      <c r="N180" s="21">
        <v>18989083.66</v>
      </c>
      <c r="O180" s="8">
        <v>49448600</v>
      </c>
      <c r="P180" s="22">
        <v>4299878.26</v>
      </c>
      <c r="Q180" s="20">
        <v>53748478.259999998</v>
      </c>
    </row>
    <row r="181" spans="1:17" s="23" customFormat="1" ht="29.25" customHeight="1" x14ac:dyDescent="0.25">
      <c r="A181" s="6">
        <v>3154606</v>
      </c>
      <c r="B181" s="6" t="s">
        <v>9</v>
      </c>
      <c r="C181" s="6" t="s">
        <v>10</v>
      </c>
      <c r="D181" s="6" t="s">
        <v>553</v>
      </c>
      <c r="E181" s="6" t="s">
        <v>7</v>
      </c>
      <c r="F181" s="6" t="s">
        <v>89</v>
      </c>
      <c r="G181" s="6" t="s">
        <v>100</v>
      </c>
      <c r="H181" s="19" t="s">
        <v>101</v>
      </c>
      <c r="I181" s="9" t="s">
        <v>882</v>
      </c>
      <c r="J181" s="6" t="s">
        <v>15</v>
      </c>
      <c r="K181" s="6">
        <v>97.64</v>
      </c>
      <c r="L181" s="7">
        <v>40178</v>
      </c>
      <c r="M181" s="20">
        <v>29236276.210000001</v>
      </c>
      <c r="N181" s="21">
        <v>29115522.309999999</v>
      </c>
      <c r="O181" s="8">
        <v>29441130</v>
      </c>
      <c r="P181" s="22">
        <v>593485.43999999994</v>
      </c>
      <c r="Q181" s="20">
        <v>30034615.440000001</v>
      </c>
    </row>
    <row r="182" spans="1:17" s="23" customFormat="1" ht="29.25" customHeight="1" x14ac:dyDescent="0.25">
      <c r="A182" s="6">
        <v>3106200</v>
      </c>
      <c r="B182" s="6" t="s">
        <v>9</v>
      </c>
      <c r="C182" s="6" t="s">
        <v>10</v>
      </c>
      <c r="D182" s="6" t="s">
        <v>554</v>
      </c>
      <c r="E182" s="6" t="s">
        <v>7</v>
      </c>
      <c r="F182" s="6" t="s">
        <v>89</v>
      </c>
      <c r="G182" s="6" t="s">
        <v>102</v>
      </c>
      <c r="H182" s="19" t="s">
        <v>555</v>
      </c>
      <c r="I182" s="9" t="s">
        <v>882</v>
      </c>
      <c r="J182" s="6" t="s">
        <v>15</v>
      </c>
      <c r="K182" s="6">
        <v>76.37</v>
      </c>
      <c r="L182" s="7">
        <v>40178</v>
      </c>
      <c r="M182" s="20">
        <v>26472246.590000007</v>
      </c>
      <c r="N182" s="21">
        <v>26140423.469999991</v>
      </c>
      <c r="O182" s="8">
        <v>35207000</v>
      </c>
      <c r="P182" s="22">
        <v>5978586.0199999996</v>
      </c>
      <c r="Q182" s="20">
        <v>41185586.019999996</v>
      </c>
    </row>
    <row r="183" spans="1:17" s="23" customFormat="1" ht="29.25" customHeight="1" x14ac:dyDescent="0.25">
      <c r="A183" s="6">
        <v>1506807</v>
      </c>
      <c r="B183" s="6" t="s">
        <v>9</v>
      </c>
      <c r="C183" s="6" t="s">
        <v>10</v>
      </c>
      <c r="D183" s="6" t="s">
        <v>556</v>
      </c>
      <c r="E183" s="6" t="s">
        <v>7</v>
      </c>
      <c r="F183" s="6" t="s">
        <v>117</v>
      </c>
      <c r="G183" s="6" t="s">
        <v>334</v>
      </c>
      <c r="H183" s="19" t="s">
        <v>557</v>
      </c>
      <c r="I183" s="6" t="s">
        <v>16</v>
      </c>
      <c r="J183" s="6" t="s">
        <v>15</v>
      </c>
      <c r="K183" s="6">
        <v>20.91</v>
      </c>
      <c r="L183" s="7">
        <v>40176</v>
      </c>
      <c r="M183" s="20">
        <v>5166464.6400000006</v>
      </c>
      <c r="N183" s="21">
        <v>5166464.6399999997</v>
      </c>
      <c r="O183" s="8">
        <v>9394100</v>
      </c>
      <c r="P183" s="22">
        <v>11162793.630000001</v>
      </c>
      <c r="Q183" s="20">
        <v>20556893.630000003</v>
      </c>
    </row>
    <row r="184" spans="1:17" s="23" customFormat="1" ht="29.25" customHeight="1" x14ac:dyDescent="0.25">
      <c r="A184" s="6">
        <v>1501402</v>
      </c>
      <c r="B184" s="6" t="s">
        <v>9</v>
      </c>
      <c r="C184" s="6" t="s">
        <v>10</v>
      </c>
      <c r="D184" s="6" t="s">
        <v>558</v>
      </c>
      <c r="E184" s="6" t="s">
        <v>17</v>
      </c>
      <c r="F184" s="6" t="s">
        <v>117</v>
      </c>
      <c r="G184" s="6" t="s">
        <v>118</v>
      </c>
      <c r="H184" s="19" t="s">
        <v>559</v>
      </c>
      <c r="I184" s="6" t="s">
        <v>16</v>
      </c>
      <c r="J184" s="6" t="s">
        <v>15</v>
      </c>
      <c r="K184" s="6">
        <v>46.22</v>
      </c>
      <c r="L184" s="7">
        <v>40176</v>
      </c>
      <c r="M184" s="20">
        <v>5953890.0600000005</v>
      </c>
      <c r="N184" s="21">
        <v>5660195.6200000001</v>
      </c>
      <c r="O184" s="8">
        <v>9661130</v>
      </c>
      <c r="P184" s="22">
        <v>16508026.789999999</v>
      </c>
      <c r="Q184" s="20">
        <v>26169156.789999999</v>
      </c>
    </row>
    <row r="185" spans="1:17" s="23" customFormat="1" ht="29.25" customHeight="1" x14ac:dyDescent="0.25">
      <c r="A185" s="6">
        <v>2507507</v>
      </c>
      <c r="B185" s="6" t="s">
        <v>9</v>
      </c>
      <c r="C185" s="6" t="s">
        <v>10</v>
      </c>
      <c r="D185" s="6" t="s">
        <v>560</v>
      </c>
      <c r="E185" s="6" t="s">
        <v>7</v>
      </c>
      <c r="F185" s="6" t="s">
        <v>136</v>
      </c>
      <c r="G185" s="6" t="s">
        <v>435</v>
      </c>
      <c r="H185" s="19" t="s">
        <v>561</v>
      </c>
      <c r="I185" s="6" t="s">
        <v>16</v>
      </c>
      <c r="J185" s="6" t="s">
        <v>15</v>
      </c>
      <c r="K185" s="6">
        <v>45.58</v>
      </c>
      <c r="L185" s="7">
        <v>40177</v>
      </c>
      <c r="M185" s="21">
        <v>5011838.8499999996</v>
      </c>
      <c r="N185" s="21">
        <v>4881284.21</v>
      </c>
      <c r="O185" s="8">
        <v>9275420</v>
      </c>
      <c r="P185" s="22">
        <v>3902514.26</v>
      </c>
      <c r="Q185" s="20">
        <v>13177934.26</v>
      </c>
    </row>
    <row r="186" spans="1:17" s="23" customFormat="1" ht="29.25" customHeight="1" x14ac:dyDescent="0.25">
      <c r="A186" s="6">
        <v>2611606</v>
      </c>
      <c r="B186" s="6" t="s">
        <v>9</v>
      </c>
      <c r="C186" s="6" t="s">
        <v>10</v>
      </c>
      <c r="D186" s="6" t="s">
        <v>562</v>
      </c>
      <c r="E186" s="6" t="s">
        <v>7</v>
      </c>
      <c r="F186" s="6" t="s">
        <v>140</v>
      </c>
      <c r="G186" s="6" t="s">
        <v>141</v>
      </c>
      <c r="H186" s="19" t="s">
        <v>445</v>
      </c>
      <c r="I186" s="9" t="s">
        <v>882</v>
      </c>
      <c r="J186" s="6" t="s">
        <v>15</v>
      </c>
      <c r="K186" s="6">
        <v>3.67</v>
      </c>
      <c r="L186" s="7">
        <v>40177</v>
      </c>
      <c r="M186" s="20">
        <v>1584946.59</v>
      </c>
      <c r="N186" s="21">
        <v>1231990.9099999999</v>
      </c>
      <c r="O186" s="8">
        <v>10086400</v>
      </c>
      <c r="P186" s="22">
        <v>14932764.34</v>
      </c>
      <c r="Q186" s="20">
        <v>25019164.34</v>
      </c>
    </row>
    <row r="187" spans="1:17" s="23" customFormat="1" ht="29.25" customHeight="1" x14ac:dyDescent="0.25">
      <c r="A187" s="6">
        <v>2609600</v>
      </c>
      <c r="B187" s="6" t="s">
        <v>9</v>
      </c>
      <c r="C187" s="6" t="s">
        <v>10</v>
      </c>
      <c r="D187" s="6" t="s">
        <v>563</v>
      </c>
      <c r="E187" s="6" t="s">
        <v>7</v>
      </c>
      <c r="F187" s="6" t="s">
        <v>140</v>
      </c>
      <c r="G187" s="6" t="s">
        <v>148</v>
      </c>
      <c r="H187" s="19" t="s">
        <v>564</v>
      </c>
      <c r="I187" s="9" t="s">
        <v>882</v>
      </c>
      <c r="J187" s="6" t="s">
        <v>15</v>
      </c>
      <c r="K187" s="6">
        <v>49.84</v>
      </c>
      <c r="L187" s="7">
        <v>40178</v>
      </c>
      <c r="M187" s="20">
        <v>11972920.42</v>
      </c>
      <c r="N187" s="21">
        <v>11966372.59</v>
      </c>
      <c r="O187" s="8">
        <v>20690518.98</v>
      </c>
      <c r="P187" s="22">
        <v>2192059.36</v>
      </c>
      <c r="Q187" s="20">
        <v>22882578.34</v>
      </c>
    </row>
    <row r="188" spans="1:17" s="23" customFormat="1" ht="29.25" customHeight="1" x14ac:dyDescent="0.25">
      <c r="A188" s="6">
        <v>2602902</v>
      </c>
      <c r="B188" s="6" t="s">
        <v>9</v>
      </c>
      <c r="C188" s="6" t="s">
        <v>10</v>
      </c>
      <c r="D188" s="6" t="s">
        <v>565</v>
      </c>
      <c r="E188" s="6" t="s">
        <v>7</v>
      </c>
      <c r="F188" s="6" t="s">
        <v>140</v>
      </c>
      <c r="G188" s="6" t="s">
        <v>143</v>
      </c>
      <c r="H188" s="19" t="s">
        <v>566</v>
      </c>
      <c r="I188" s="6" t="s">
        <v>16</v>
      </c>
      <c r="J188" s="6" t="s">
        <v>15</v>
      </c>
      <c r="K188" s="6">
        <v>21.2</v>
      </c>
      <c r="L188" s="7">
        <v>40170</v>
      </c>
      <c r="M188" s="21">
        <v>2056591.5500000003</v>
      </c>
      <c r="N188" s="21">
        <v>1665816.9199999997</v>
      </c>
      <c r="O188" s="8">
        <v>15209420</v>
      </c>
      <c r="P188" s="22">
        <v>2392769.4</v>
      </c>
      <c r="Q188" s="20">
        <v>17602189.399999999</v>
      </c>
    </row>
    <row r="189" spans="1:17" s="23" customFormat="1" ht="29.25" customHeight="1" x14ac:dyDescent="0.25">
      <c r="A189" s="6">
        <v>2611606</v>
      </c>
      <c r="B189" s="6" t="s">
        <v>9</v>
      </c>
      <c r="C189" s="6" t="s">
        <v>10</v>
      </c>
      <c r="D189" s="6" t="s">
        <v>567</v>
      </c>
      <c r="E189" s="6" t="s">
        <v>17</v>
      </c>
      <c r="F189" s="6" t="s">
        <v>140</v>
      </c>
      <c r="G189" s="6" t="s">
        <v>141</v>
      </c>
      <c r="H189" s="19" t="s">
        <v>568</v>
      </c>
      <c r="I189" s="9" t="s">
        <v>882</v>
      </c>
      <c r="J189" s="6" t="s">
        <v>15</v>
      </c>
      <c r="K189" s="6">
        <v>30.67</v>
      </c>
      <c r="L189" s="7">
        <v>40158</v>
      </c>
      <c r="M189" s="20">
        <v>5084594.4800000004</v>
      </c>
      <c r="N189" s="21">
        <v>3265425.5</v>
      </c>
      <c r="O189" s="8">
        <v>8405100</v>
      </c>
      <c r="P189" s="22">
        <v>8326441.5700000003</v>
      </c>
      <c r="Q189" s="20">
        <v>16731541.57</v>
      </c>
    </row>
    <row r="190" spans="1:17" s="23" customFormat="1" ht="29.25" customHeight="1" x14ac:dyDescent="0.25">
      <c r="A190" s="6">
        <v>2611606</v>
      </c>
      <c r="B190" s="6" t="s">
        <v>9</v>
      </c>
      <c r="C190" s="6" t="s">
        <v>10</v>
      </c>
      <c r="D190" s="6" t="s">
        <v>569</v>
      </c>
      <c r="E190" s="6" t="s">
        <v>17</v>
      </c>
      <c r="F190" s="6" t="s">
        <v>140</v>
      </c>
      <c r="G190" s="6" t="s">
        <v>141</v>
      </c>
      <c r="H190" s="19" t="s">
        <v>570</v>
      </c>
      <c r="I190" s="9" t="s">
        <v>882</v>
      </c>
      <c r="J190" s="6" t="s">
        <v>15</v>
      </c>
      <c r="K190" s="6">
        <v>54.99</v>
      </c>
      <c r="L190" s="7">
        <v>40158</v>
      </c>
      <c r="M190" s="20">
        <v>3483195</v>
      </c>
      <c r="N190" s="21">
        <v>2667260.6899999995</v>
      </c>
      <c r="O190" s="8">
        <v>7094335.7400000002</v>
      </c>
      <c r="P190" s="22">
        <v>5580374.3600000003</v>
      </c>
      <c r="Q190" s="20">
        <v>12674710.100000001</v>
      </c>
    </row>
    <row r="191" spans="1:17" s="23" customFormat="1" ht="29.25" customHeight="1" x14ac:dyDescent="0.25">
      <c r="A191" s="6">
        <v>4106902</v>
      </c>
      <c r="B191" s="6" t="s">
        <v>9</v>
      </c>
      <c r="C191" s="6" t="s">
        <v>10</v>
      </c>
      <c r="D191" s="6" t="s">
        <v>571</v>
      </c>
      <c r="E191" s="6" t="s">
        <v>7</v>
      </c>
      <c r="F191" s="6" t="s">
        <v>157</v>
      </c>
      <c r="G191" s="6" t="s">
        <v>159</v>
      </c>
      <c r="H191" s="19" t="s">
        <v>572</v>
      </c>
      <c r="I191" s="9" t="s">
        <v>882</v>
      </c>
      <c r="J191" s="6" t="s">
        <v>15</v>
      </c>
      <c r="K191" s="6">
        <v>99.99</v>
      </c>
      <c r="L191" s="7">
        <v>40175</v>
      </c>
      <c r="M191" s="20">
        <v>2382998.39</v>
      </c>
      <c r="N191" s="21">
        <v>2330417.8000000003</v>
      </c>
      <c r="O191" s="8">
        <v>4943600</v>
      </c>
      <c r="P191" s="22">
        <v>968087.47</v>
      </c>
      <c r="Q191" s="20">
        <v>5911687.4699999997</v>
      </c>
    </row>
    <row r="192" spans="1:17" s="23" customFormat="1" ht="29.25" customHeight="1" x14ac:dyDescent="0.25">
      <c r="A192" s="6">
        <v>4106902</v>
      </c>
      <c r="B192" s="6" t="s">
        <v>9</v>
      </c>
      <c r="C192" s="6" t="s">
        <v>10</v>
      </c>
      <c r="D192" s="6" t="s">
        <v>573</v>
      </c>
      <c r="E192" s="6" t="s">
        <v>7</v>
      </c>
      <c r="F192" s="6" t="s">
        <v>157</v>
      </c>
      <c r="G192" s="6" t="s">
        <v>159</v>
      </c>
      <c r="H192" s="19" t="s">
        <v>574</v>
      </c>
      <c r="I192" s="9" t="s">
        <v>882</v>
      </c>
      <c r="J192" s="6" t="s">
        <v>15</v>
      </c>
      <c r="K192" s="6">
        <v>61.99</v>
      </c>
      <c r="L192" s="7">
        <v>40175</v>
      </c>
      <c r="M192" s="20">
        <v>3548184.91</v>
      </c>
      <c r="N192" s="21">
        <v>3429948.0700000003</v>
      </c>
      <c r="O192" s="8">
        <v>4745800</v>
      </c>
      <c r="P192" s="22">
        <v>3875989.58</v>
      </c>
      <c r="Q192" s="20">
        <v>8621789.5800000001</v>
      </c>
    </row>
    <row r="193" spans="1:17" s="23" customFormat="1" ht="29.25" customHeight="1" x14ac:dyDescent="0.25">
      <c r="A193" s="6">
        <v>3304557</v>
      </c>
      <c r="B193" s="6" t="s">
        <v>9</v>
      </c>
      <c r="C193" s="6" t="s">
        <v>10</v>
      </c>
      <c r="D193" s="6" t="s">
        <v>575</v>
      </c>
      <c r="E193" s="6" t="s">
        <v>7</v>
      </c>
      <c r="F193" s="6" t="s">
        <v>171</v>
      </c>
      <c r="G193" s="6" t="s">
        <v>172</v>
      </c>
      <c r="H193" s="19" t="s">
        <v>576</v>
      </c>
      <c r="I193" s="9" t="s">
        <v>882</v>
      </c>
      <c r="J193" s="6" t="s">
        <v>15</v>
      </c>
      <c r="K193" s="6">
        <v>78.89</v>
      </c>
      <c r="L193" s="7">
        <v>40178</v>
      </c>
      <c r="M193" s="20">
        <v>20734265.98</v>
      </c>
      <c r="N193" s="21">
        <v>16426310.679999996</v>
      </c>
      <c r="O193" s="8">
        <v>27660930</v>
      </c>
      <c r="P193" s="22">
        <v>3010064.78</v>
      </c>
      <c r="Q193" s="20">
        <v>30670994.780000001</v>
      </c>
    </row>
    <row r="194" spans="1:17" s="23" customFormat="1" ht="29.25" customHeight="1" x14ac:dyDescent="0.25">
      <c r="A194" s="6">
        <v>3304144</v>
      </c>
      <c r="B194" s="6" t="s">
        <v>9</v>
      </c>
      <c r="C194" s="6" t="s">
        <v>10</v>
      </c>
      <c r="D194" s="6" t="s">
        <v>577</v>
      </c>
      <c r="E194" s="6" t="s">
        <v>7</v>
      </c>
      <c r="F194" s="6" t="s">
        <v>171</v>
      </c>
      <c r="G194" s="6" t="s">
        <v>365</v>
      </c>
      <c r="H194" s="19" t="s">
        <v>578</v>
      </c>
      <c r="I194" s="6" t="s">
        <v>16</v>
      </c>
      <c r="J194" s="6" t="s">
        <v>15</v>
      </c>
      <c r="K194" s="6">
        <v>50.34</v>
      </c>
      <c r="L194" s="7">
        <v>40178</v>
      </c>
      <c r="M194" s="20">
        <v>1892449.5500000003</v>
      </c>
      <c r="N194" s="21">
        <v>1809055.66</v>
      </c>
      <c r="O194" s="8">
        <v>2965600</v>
      </c>
      <c r="P194" s="22">
        <v>272119.56</v>
      </c>
      <c r="Q194" s="20">
        <v>3237719.56</v>
      </c>
    </row>
    <row r="195" spans="1:17" s="23" customFormat="1" ht="29.25" customHeight="1" x14ac:dyDescent="0.25">
      <c r="A195" s="6">
        <v>2403251</v>
      </c>
      <c r="B195" s="6" t="s">
        <v>9</v>
      </c>
      <c r="C195" s="6" t="s">
        <v>10</v>
      </c>
      <c r="D195" s="6" t="s">
        <v>579</v>
      </c>
      <c r="E195" s="6" t="s">
        <v>7</v>
      </c>
      <c r="F195" s="6" t="s">
        <v>184</v>
      </c>
      <c r="G195" s="6" t="s">
        <v>340</v>
      </c>
      <c r="H195" s="19" t="s">
        <v>580</v>
      </c>
      <c r="I195" s="9" t="s">
        <v>882</v>
      </c>
      <c r="J195" s="6" t="s">
        <v>15</v>
      </c>
      <c r="K195" s="6">
        <v>54.07</v>
      </c>
      <c r="L195" s="7">
        <v>40177</v>
      </c>
      <c r="M195" s="20">
        <v>5151142.59</v>
      </c>
      <c r="N195" s="21">
        <v>5064936.47</v>
      </c>
      <c r="O195" s="8">
        <v>8949050</v>
      </c>
      <c r="P195" s="22">
        <v>373000</v>
      </c>
      <c r="Q195" s="20">
        <v>9322050</v>
      </c>
    </row>
    <row r="196" spans="1:17" s="23" customFormat="1" ht="29.25" customHeight="1" x14ac:dyDescent="0.25">
      <c r="A196" s="6">
        <v>1100205</v>
      </c>
      <c r="B196" s="6" t="s">
        <v>9</v>
      </c>
      <c r="C196" s="6" t="s">
        <v>10</v>
      </c>
      <c r="D196" s="6" t="s">
        <v>581</v>
      </c>
      <c r="E196" s="6" t="s">
        <v>7</v>
      </c>
      <c r="F196" s="6" t="s">
        <v>186</v>
      </c>
      <c r="G196" s="6" t="s">
        <v>187</v>
      </c>
      <c r="H196" s="19" t="s">
        <v>582</v>
      </c>
      <c r="I196" s="6" t="s">
        <v>16</v>
      </c>
      <c r="J196" s="6" t="s">
        <v>15</v>
      </c>
      <c r="K196" s="6">
        <v>91.82</v>
      </c>
      <c r="L196" s="7">
        <v>40175</v>
      </c>
      <c r="M196" s="20">
        <v>21498964.949999999</v>
      </c>
      <c r="N196" s="21">
        <v>20603336.159999993</v>
      </c>
      <c r="O196" s="8">
        <v>22623557.050000001</v>
      </c>
      <c r="P196" s="22">
        <v>2887078.76</v>
      </c>
      <c r="Q196" s="20">
        <v>25510635.810000002</v>
      </c>
    </row>
    <row r="197" spans="1:17" s="23" customFormat="1" ht="29.25" customHeight="1" x14ac:dyDescent="0.25">
      <c r="A197" s="6">
        <v>1400308</v>
      </c>
      <c r="B197" s="6" t="s">
        <v>9</v>
      </c>
      <c r="C197" s="6" t="s">
        <v>10</v>
      </c>
      <c r="D197" s="6" t="s">
        <v>583</v>
      </c>
      <c r="E197" s="6" t="s">
        <v>7</v>
      </c>
      <c r="F197" s="6" t="s">
        <v>373</v>
      </c>
      <c r="G197" s="6" t="s">
        <v>503</v>
      </c>
      <c r="H197" s="19" t="s">
        <v>584</v>
      </c>
      <c r="I197" s="9" t="s">
        <v>882</v>
      </c>
      <c r="J197" s="6" t="s">
        <v>15</v>
      </c>
      <c r="K197" s="6">
        <v>99.49</v>
      </c>
      <c r="L197" s="7">
        <v>40171</v>
      </c>
      <c r="M197" s="20">
        <v>8899600</v>
      </c>
      <c r="N197" s="21">
        <v>8843765.2899999991</v>
      </c>
      <c r="O197" s="8">
        <v>8899600</v>
      </c>
      <c r="P197" s="22">
        <v>181624.5</v>
      </c>
      <c r="Q197" s="20">
        <v>9081224.5</v>
      </c>
    </row>
    <row r="198" spans="1:17" s="23" customFormat="1" ht="29.25" customHeight="1" x14ac:dyDescent="0.25">
      <c r="A198" s="6">
        <v>4313409</v>
      </c>
      <c r="B198" s="6" t="s">
        <v>9</v>
      </c>
      <c r="C198" s="6" t="s">
        <v>10</v>
      </c>
      <c r="D198" s="6" t="s">
        <v>586</v>
      </c>
      <c r="E198" s="6" t="s">
        <v>7</v>
      </c>
      <c r="F198" s="6" t="s">
        <v>189</v>
      </c>
      <c r="G198" s="6" t="s">
        <v>379</v>
      </c>
      <c r="H198" s="19" t="s">
        <v>587</v>
      </c>
      <c r="I198" s="9" t="s">
        <v>882</v>
      </c>
      <c r="J198" s="6" t="s">
        <v>15</v>
      </c>
      <c r="K198" s="6">
        <v>85.91</v>
      </c>
      <c r="L198" s="7">
        <v>40177</v>
      </c>
      <c r="M198" s="20">
        <v>11076651.460000001</v>
      </c>
      <c r="N198" s="21">
        <v>9184995.0600000005</v>
      </c>
      <c r="O198" s="8">
        <v>11076651.460000001</v>
      </c>
      <c r="P198" s="22">
        <v>3332902.5</v>
      </c>
      <c r="Q198" s="20">
        <v>14409553.960000001</v>
      </c>
    </row>
    <row r="199" spans="1:17" s="23" customFormat="1" ht="29.25" customHeight="1" x14ac:dyDescent="0.25">
      <c r="A199" s="6">
        <v>3529401</v>
      </c>
      <c r="B199" s="6" t="s">
        <v>9</v>
      </c>
      <c r="C199" s="6" t="s">
        <v>10</v>
      </c>
      <c r="D199" s="6" t="s">
        <v>588</v>
      </c>
      <c r="E199" s="6" t="s">
        <v>7</v>
      </c>
      <c r="F199" s="6" t="s">
        <v>221</v>
      </c>
      <c r="G199" s="6" t="s">
        <v>406</v>
      </c>
      <c r="H199" s="19" t="s">
        <v>474</v>
      </c>
      <c r="I199" s="6" t="s">
        <v>16</v>
      </c>
      <c r="J199" s="6" t="s">
        <v>15</v>
      </c>
      <c r="K199" s="6">
        <v>52.64</v>
      </c>
      <c r="L199" s="7">
        <v>40178</v>
      </c>
      <c r="M199" s="20">
        <v>27509095</v>
      </c>
      <c r="N199" s="21">
        <v>27281631.439999998</v>
      </c>
      <c r="O199" s="8">
        <v>49448600</v>
      </c>
      <c r="P199" s="22">
        <v>4299878.26</v>
      </c>
      <c r="Q199" s="20">
        <v>53748478.259999998</v>
      </c>
    </row>
    <row r="200" spans="1:17" s="23" customFormat="1" ht="29.25" customHeight="1" x14ac:dyDescent="0.25">
      <c r="A200" s="6">
        <v>3550308</v>
      </c>
      <c r="B200" s="6" t="s">
        <v>9</v>
      </c>
      <c r="C200" s="6" t="s">
        <v>10</v>
      </c>
      <c r="D200" s="6" t="s">
        <v>589</v>
      </c>
      <c r="E200" s="6" t="s">
        <v>7</v>
      </c>
      <c r="F200" s="6" t="s">
        <v>221</v>
      </c>
      <c r="G200" s="6" t="s">
        <v>222</v>
      </c>
      <c r="H200" s="19" t="s">
        <v>590</v>
      </c>
      <c r="I200" s="9" t="s">
        <v>882</v>
      </c>
      <c r="J200" s="6" t="s">
        <v>15</v>
      </c>
      <c r="K200" s="6">
        <v>75.349999999999994</v>
      </c>
      <c r="L200" s="7">
        <v>40178</v>
      </c>
      <c r="M200" s="20">
        <v>39558599.999999993</v>
      </c>
      <c r="N200" s="21">
        <v>38371841.999999993</v>
      </c>
      <c r="O200" s="8">
        <v>39558600</v>
      </c>
      <c r="P200" s="22">
        <v>94140140.150000006</v>
      </c>
      <c r="Q200" s="20">
        <v>133698740.15000001</v>
      </c>
    </row>
    <row r="201" spans="1:17" s="23" customFormat="1" ht="29.25" customHeight="1" x14ac:dyDescent="0.25">
      <c r="A201" s="6">
        <v>3510609</v>
      </c>
      <c r="B201" s="6" t="s">
        <v>9</v>
      </c>
      <c r="C201" s="6" t="s">
        <v>10</v>
      </c>
      <c r="D201" s="6" t="s">
        <v>591</v>
      </c>
      <c r="E201" s="6" t="s">
        <v>7</v>
      </c>
      <c r="F201" s="6" t="s">
        <v>221</v>
      </c>
      <c r="G201" s="6" t="s">
        <v>408</v>
      </c>
      <c r="H201" s="19" t="s">
        <v>592</v>
      </c>
      <c r="I201" s="9" t="s">
        <v>882</v>
      </c>
      <c r="J201" s="6" t="s">
        <v>15</v>
      </c>
      <c r="K201" s="6">
        <v>97.84</v>
      </c>
      <c r="L201" s="7">
        <v>40178</v>
      </c>
      <c r="M201" s="20">
        <v>14182838.829999998</v>
      </c>
      <c r="N201" s="21">
        <v>14045851.299999999</v>
      </c>
      <c r="O201" s="8">
        <v>14368770</v>
      </c>
      <c r="P201" s="22">
        <v>9409904.8599999994</v>
      </c>
      <c r="Q201" s="20">
        <v>23778674.859999999</v>
      </c>
    </row>
    <row r="202" spans="1:17" s="23" customFormat="1" ht="29.25" customHeight="1" x14ac:dyDescent="0.25">
      <c r="A202" s="6">
        <v>3513801</v>
      </c>
      <c r="B202" s="6" t="s">
        <v>9</v>
      </c>
      <c r="C202" s="6" t="s">
        <v>10</v>
      </c>
      <c r="D202" s="6" t="s">
        <v>593</v>
      </c>
      <c r="E202" s="6" t="s">
        <v>7</v>
      </c>
      <c r="F202" s="6" t="s">
        <v>221</v>
      </c>
      <c r="G202" s="6" t="s">
        <v>267</v>
      </c>
      <c r="H202" s="19" t="s">
        <v>594</v>
      </c>
      <c r="I202" s="9" t="s">
        <v>882</v>
      </c>
      <c r="J202" s="6" t="s">
        <v>15</v>
      </c>
      <c r="K202" s="6">
        <v>73.930000000000007</v>
      </c>
      <c r="L202" s="7">
        <v>40178</v>
      </c>
      <c r="M202" s="20">
        <v>7228564.25</v>
      </c>
      <c r="N202" s="21">
        <v>7216200.7600000007</v>
      </c>
      <c r="O202" s="8">
        <v>13162190</v>
      </c>
      <c r="P202" s="22">
        <v>10225112.58</v>
      </c>
      <c r="Q202" s="20">
        <v>23387302.579999998</v>
      </c>
    </row>
    <row r="203" spans="1:17" s="23" customFormat="1" ht="29.25" customHeight="1" x14ac:dyDescent="0.25">
      <c r="A203" s="6">
        <v>3513801</v>
      </c>
      <c r="B203" s="6" t="s">
        <v>9</v>
      </c>
      <c r="C203" s="6" t="s">
        <v>10</v>
      </c>
      <c r="D203" s="6" t="s">
        <v>595</v>
      </c>
      <c r="E203" s="6" t="s">
        <v>7</v>
      </c>
      <c r="F203" s="6" t="s">
        <v>221</v>
      </c>
      <c r="G203" s="6" t="s">
        <v>267</v>
      </c>
      <c r="H203" s="19" t="s">
        <v>596</v>
      </c>
      <c r="I203" s="9" t="s">
        <v>882</v>
      </c>
      <c r="J203" s="6" t="s">
        <v>15</v>
      </c>
      <c r="K203" s="6">
        <v>43.09</v>
      </c>
      <c r="L203" s="7">
        <v>40178</v>
      </c>
      <c r="M203" s="21">
        <v>6780566.2000000002</v>
      </c>
      <c r="N203" s="21">
        <v>6442489.450000002</v>
      </c>
      <c r="O203" s="8">
        <v>13646800</v>
      </c>
      <c r="P203" s="22">
        <v>15794949.16</v>
      </c>
      <c r="Q203" s="20">
        <v>29441749.16</v>
      </c>
    </row>
    <row r="204" spans="1:17" s="23" customFormat="1" ht="29.25" customHeight="1" x14ac:dyDescent="0.25">
      <c r="A204" s="6">
        <v>3547809</v>
      </c>
      <c r="B204" s="6" t="s">
        <v>9</v>
      </c>
      <c r="C204" s="6" t="s">
        <v>10</v>
      </c>
      <c r="D204" s="6" t="s">
        <v>597</v>
      </c>
      <c r="E204" s="6" t="s">
        <v>17</v>
      </c>
      <c r="F204" s="6" t="s">
        <v>221</v>
      </c>
      <c r="G204" s="6" t="s">
        <v>233</v>
      </c>
      <c r="H204" s="19" t="s">
        <v>234</v>
      </c>
      <c r="I204" s="9" t="s">
        <v>882</v>
      </c>
      <c r="J204" s="6" t="s">
        <v>15</v>
      </c>
      <c r="K204" s="6">
        <v>96.8</v>
      </c>
      <c r="L204" s="7">
        <v>40178</v>
      </c>
      <c r="M204" s="20">
        <v>7859442.9000000004</v>
      </c>
      <c r="N204" s="21">
        <v>7859442.8999999985</v>
      </c>
      <c r="O204" s="8">
        <v>7859442.9000000004</v>
      </c>
      <c r="P204" s="22">
        <v>28882757.100000001</v>
      </c>
      <c r="Q204" s="20">
        <v>36742200</v>
      </c>
    </row>
    <row r="205" spans="1:17" s="23" customFormat="1" ht="29.25" customHeight="1" x14ac:dyDescent="0.25">
      <c r="A205" s="6">
        <v>3534401</v>
      </c>
      <c r="B205" s="6" t="s">
        <v>9</v>
      </c>
      <c r="C205" s="6" t="s">
        <v>10</v>
      </c>
      <c r="D205" s="6" t="s">
        <v>598</v>
      </c>
      <c r="E205" s="6" t="s">
        <v>7</v>
      </c>
      <c r="F205" s="6" t="s">
        <v>221</v>
      </c>
      <c r="G205" s="6" t="s">
        <v>404</v>
      </c>
      <c r="H205" s="19" t="s">
        <v>599</v>
      </c>
      <c r="I205" s="9" t="s">
        <v>882</v>
      </c>
      <c r="J205" s="6" t="s">
        <v>15</v>
      </c>
      <c r="K205" s="6">
        <v>95.25</v>
      </c>
      <c r="L205" s="7">
        <v>40178</v>
      </c>
      <c r="M205" s="20">
        <v>13099845.939999999</v>
      </c>
      <c r="N205" s="21">
        <v>12860254.09</v>
      </c>
      <c r="O205" s="8">
        <v>13099845.939999999</v>
      </c>
      <c r="P205" s="22">
        <v>10455728.25</v>
      </c>
      <c r="Q205" s="20">
        <v>23555574.189999998</v>
      </c>
    </row>
    <row r="206" spans="1:17" s="23" customFormat="1" ht="29.25" customHeight="1" x14ac:dyDescent="0.25">
      <c r="A206" s="6">
        <v>3534401</v>
      </c>
      <c r="B206" s="6" t="s">
        <v>9</v>
      </c>
      <c r="C206" s="6" t="s">
        <v>10</v>
      </c>
      <c r="D206" s="6" t="s">
        <v>600</v>
      </c>
      <c r="E206" s="6" t="s">
        <v>7</v>
      </c>
      <c r="F206" s="6" t="s">
        <v>221</v>
      </c>
      <c r="G206" s="6" t="s">
        <v>404</v>
      </c>
      <c r="H206" s="19" t="s">
        <v>601</v>
      </c>
      <c r="I206" s="9" t="s">
        <v>882</v>
      </c>
      <c r="J206" s="6" t="s">
        <v>15</v>
      </c>
      <c r="K206" s="6">
        <v>99.09</v>
      </c>
      <c r="L206" s="7">
        <v>40178</v>
      </c>
      <c r="M206" s="20">
        <v>9050105.5999999996</v>
      </c>
      <c r="N206" s="21">
        <v>9001846.5399999991</v>
      </c>
      <c r="O206" s="8">
        <v>9115377.8399999999</v>
      </c>
      <c r="P206" s="22">
        <v>3417380.25</v>
      </c>
      <c r="Q206" s="20">
        <v>12532758.09</v>
      </c>
    </row>
    <row r="207" spans="1:17" s="23" customFormat="1" ht="29.25" customHeight="1" x14ac:dyDescent="0.25">
      <c r="A207" s="6">
        <v>2304400</v>
      </c>
      <c r="B207" s="6" t="s">
        <v>279</v>
      </c>
      <c r="C207" s="6" t="s">
        <v>10</v>
      </c>
      <c r="D207" s="6" t="s">
        <v>602</v>
      </c>
      <c r="E207" s="6" t="s">
        <v>17</v>
      </c>
      <c r="F207" s="6" t="s">
        <v>50</v>
      </c>
      <c r="G207" s="6" t="s">
        <v>51</v>
      </c>
      <c r="H207" s="19" t="s">
        <v>603</v>
      </c>
      <c r="I207" s="9" t="s">
        <v>882</v>
      </c>
      <c r="J207" s="6" t="s">
        <v>15</v>
      </c>
      <c r="K207" s="6">
        <v>77.16</v>
      </c>
      <c r="L207" s="7">
        <v>40359</v>
      </c>
      <c r="M207" s="20">
        <v>54220615.369999997</v>
      </c>
      <c r="N207" s="21">
        <v>54220615.36999999</v>
      </c>
      <c r="O207" s="8">
        <v>73344796.640000001</v>
      </c>
      <c r="P207" s="22">
        <v>3860252.46</v>
      </c>
      <c r="Q207" s="20">
        <v>77205049.099999994</v>
      </c>
    </row>
    <row r="208" spans="1:17" s="23" customFormat="1" ht="29.25" customHeight="1" x14ac:dyDescent="0.25">
      <c r="A208" s="6">
        <v>3106200</v>
      </c>
      <c r="B208" s="6" t="s">
        <v>279</v>
      </c>
      <c r="C208" s="6" t="s">
        <v>10</v>
      </c>
      <c r="D208" s="6" t="s">
        <v>604</v>
      </c>
      <c r="E208" s="6" t="s">
        <v>7</v>
      </c>
      <c r="F208" s="6" t="s">
        <v>89</v>
      </c>
      <c r="G208" s="6" t="s">
        <v>102</v>
      </c>
      <c r="H208" s="19" t="s">
        <v>605</v>
      </c>
      <c r="I208" s="9" t="s">
        <v>882</v>
      </c>
      <c r="J208" s="6" t="s">
        <v>15</v>
      </c>
      <c r="K208" s="6">
        <v>97.48</v>
      </c>
      <c r="L208" s="7">
        <v>40340</v>
      </c>
      <c r="M208" s="20">
        <v>27557093.620000001</v>
      </c>
      <c r="N208" s="21">
        <v>27557093.620000005</v>
      </c>
      <c r="O208" s="8">
        <v>28283400</v>
      </c>
      <c r="P208" s="22">
        <v>8548309.9000000004</v>
      </c>
      <c r="Q208" s="20">
        <v>36831709.899999999</v>
      </c>
    </row>
    <row r="209" spans="1:17" s="23" customFormat="1" ht="29.25" customHeight="1" x14ac:dyDescent="0.25">
      <c r="A209" s="6">
        <v>3106200</v>
      </c>
      <c r="B209" s="6" t="s">
        <v>279</v>
      </c>
      <c r="C209" s="6" t="s">
        <v>10</v>
      </c>
      <c r="D209" s="6" t="s">
        <v>606</v>
      </c>
      <c r="E209" s="6" t="s">
        <v>7</v>
      </c>
      <c r="F209" s="6" t="s">
        <v>89</v>
      </c>
      <c r="G209" s="6" t="s">
        <v>102</v>
      </c>
      <c r="H209" s="19" t="s">
        <v>607</v>
      </c>
      <c r="I209" s="9" t="s">
        <v>882</v>
      </c>
      <c r="J209" s="6" t="s">
        <v>15</v>
      </c>
      <c r="K209" s="6">
        <v>98.66</v>
      </c>
      <c r="L209" s="7">
        <v>40340</v>
      </c>
      <c r="M209" s="20">
        <v>116463411.12</v>
      </c>
      <c r="N209" s="21">
        <v>116463411.11999997</v>
      </c>
      <c r="O209" s="8">
        <v>118281422</v>
      </c>
      <c r="P209" s="22">
        <v>41322353.909999996</v>
      </c>
      <c r="Q209" s="20">
        <v>159603775.91</v>
      </c>
    </row>
    <row r="210" spans="1:17" s="23" customFormat="1" ht="29.25" customHeight="1" x14ac:dyDescent="0.25">
      <c r="A210" s="6">
        <v>2609600</v>
      </c>
      <c r="B210" s="6" t="s">
        <v>279</v>
      </c>
      <c r="C210" s="6" t="s">
        <v>10</v>
      </c>
      <c r="D210" s="6" t="s">
        <v>608</v>
      </c>
      <c r="E210" s="6" t="s">
        <v>17</v>
      </c>
      <c r="F210" s="6" t="s">
        <v>140</v>
      </c>
      <c r="G210" s="6" t="s">
        <v>148</v>
      </c>
      <c r="H210" s="19" t="s">
        <v>476</v>
      </c>
      <c r="I210" s="6" t="s">
        <v>16</v>
      </c>
      <c r="J210" s="6" t="s">
        <v>15</v>
      </c>
      <c r="K210" s="6">
        <v>91.91</v>
      </c>
      <c r="L210" s="7">
        <v>40423</v>
      </c>
      <c r="M210" s="20">
        <v>143717825.47</v>
      </c>
      <c r="N210" s="21">
        <v>143717825.47</v>
      </c>
      <c r="O210" s="8">
        <v>156750000</v>
      </c>
      <c r="P210" s="22">
        <v>9588794.3900000006</v>
      </c>
      <c r="Q210" s="20">
        <v>166338794.38999999</v>
      </c>
    </row>
    <row r="211" spans="1:17" s="23" customFormat="1" ht="29.25" customHeight="1" x14ac:dyDescent="0.25">
      <c r="A211" s="6">
        <v>3304557</v>
      </c>
      <c r="B211" s="6" t="s">
        <v>279</v>
      </c>
      <c r="C211" s="6" t="s">
        <v>10</v>
      </c>
      <c r="D211" s="6" t="s">
        <v>609</v>
      </c>
      <c r="E211" s="6" t="s">
        <v>7</v>
      </c>
      <c r="F211" s="6" t="s">
        <v>171</v>
      </c>
      <c r="G211" s="6" t="s">
        <v>172</v>
      </c>
      <c r="H211" s="19" t="s">
        <v>610</v>
      </c>
      <c r="I211" s="9" t="s">
        <v>882</v>
      </c>
      <c r="J211" s="6" t="s">
        <v>15</v>
      </c>
      <c r="K211" s="6">
        <v>49.59</v>
      </c>
      <c r="L211" s="7">
        <v>40533</v>
      </c>
      <c r="M211" s="20">
        <v>19692771.149999999</v>
      </c>
      <c r="N211" s="21">
        <v>19692771.150000002</v>
      </c>
      <c r="O211" s="8">
        <v>39824000</v>
      </c>
      <c r="P211" s="22">
        <v>61039764.909999996</v>
      </c>
      <c r="Q211" s="20">
        <v>100863764.91</v>
      </c>
    </row>
    <row r="212" spans="1:17" s="23" customFormat="1" ht="29.25" customHeight="1" x14ac:dyDescent="0.25">
      <c r="A212" s="6">
        <v>3304557</v>
      </c>
      <c r="B212" s="6" t="s">
        <v>279</v>
      </c>
      <c r="C212" s="6" t="s">
        <v>10</v>
      </c>
      <c r="D212" s="6" t="s">
        <v>611</v>
      </c>
      <c r="E212" s="6" t="s">
        <v>7</v>
      </c>
      <c r="F212" s="6" t="s">
        <v>171</v>
      </c>
      <c r="G212" s="6" t="s">
        <v>172</v>
      </c>
      <c r="H212" s="19" t="s">
        <v>181</v>
      </c>
      <c r="I212" s="9" t="s">
        <v>882</v>
      </c>
      <c r="J212" s="6" t="s">
        <v>15</v>
      </c>
      <c r="K212" s="6">
        <v>51.68</v>
      </c>
      <c r="L212" s="7">
        <v>40533</v>
      </c>
      <c r="M212" s="20">
        <v>20361586.649999999</v>
      </c>
      <c r="N212" s="21">
        <v>20361586.650000002</v>
      </c>
      <c r="O212" s="8">
        <v>39968200</v>
      </c>
      <c r="P212" s="22">
        <v>22560556.84</v>
      </c>
      <c r="Q212" s="20">
        <v>62528756.840000004</v>
      </c>
    </row>
    <row r="213" spans="1:17" s="23" customFormat="1" ht="29.25" customHeight="1" x14ac:dyDescent="0.25">
      <c r="A213" s="6">
        <v>3304557</v>
      </c>
      <c r="B213" s="6" t="s">
        <v>279</v>
      </c>
      <c r="C213" s="6" t="s">
        <v>10</v>
      </c>
      <c r="D213" s="6" t="s">
        <v>613</v>
      </c>
      <c r="E213" s="6" t="s">
        <v>7</v>
      </c>
      <c r="F213" s="6" t="s">
        <v>171</v>
      </c>
      <c r="G213" s="6" t="s">
        <v>172</v>
      </c>
      <c r="H213" s="19" t="s">
        <v>614</v>
      </c>
      <c r="I213" s="6" t="s">
        <v>16</v>
      </c>
      <c r="J213" s="6" t="s">
        <v>15</v>
      </c>
      <c r="K213" s="6">
        <v>25.4</v>
      </c>
      <c r="L213" s="7">
        <v>40533</v>
      </c>
      <c r="M213" s="20">
        <v>9035659.2200000007</v>
      </c>
      <c r="N213" s="21">
        <v>9035659.2200000007</v>
      </c>
      <c r="O213" s="8">
        <v>35872000</v>
      </c>
      <c r="P213" s="22">
        <v>7812686.2699999996</v>
      </c>
      <c r="Q213" s="20">
        <v>43684686.269999996</v>
      </c>
    </row>
    <row r="214" spans="1:17" s="23" customFormat="1" ht="29.25" customHeight="1" x14ac:dyDescent="0.25">
      <c r="A214" s="6">
        <v>3304557</v>
      </c>
      <c r="B214" s="6" t="s">
        <v>279</v>
      </c>
      <c r="C214" s="6" t="s">
        <v>10</v>
      </c>
      <c r="D214" s="6" t="s">
        <v>615</v>
      </c>
      <c r="E214" s="6" t="s">
        <v>7</v>
      </c>
      <c r="F214" s="6" t="s">
        <v>171</v>
      </c>
      <c r="G214" s="6" t="s">
        <v>172</v>
      </c>
      <c r="H214" s="19" t="s">
        <v>616</v>
      </c>
      <c r="I214" s="9" t="s">
        <v>882</v>
      </c>
      <c r="J214" s="6" t="s">
        <v>15</v>
      </c>
      <c r="K214" s="6">
        <v>96.13</v>
      </c>
      <c r="L214" s="7">
        <v>40533</v>
      </c>
      <c r="M214" s="20">
        <v>21714027.539999999</v>
      </c>
      <c r="N214" s="21">
        <v>21714027.539999999</v>
      </c>
      <c r="O214" s="8">
        <v>22620599.289999999</v>
      </c>
      <c r="P214" s="22">
        <v>16134991.51</v>
      </c>
      <c r="Q214" s="20">
        <v>38755590.799999997</v>
      </c>
    </row>
    <row r="215" spans="1:17" s="23" customFormat="1" ht="29.25" customHeight="1" x14ac:dyDescent="0.25">
      <c r="A215" s="6">
        <v>4316808</v>
      </c>
      <c r="B215" s="6" t="s">
        <v>279</v>
      </c>
      <c r="C215" s="6" t="s">
        <v>10</v>
      </c>
      <c r="D215" s="11" t="s">
        <v>617</v>
      </c>
      <c r="E215" s="6" t="s">
        <v>7</v>
      </c>
      <c r="F215" s="6" t="s">
        <v>189</v>
      </c>
      <c r="G215" s="6" t="s">
        <v>380</v>
      </c>
      <c r="H215" s="19" t="s">
        <v>618</v>
      </c>
      <c r="I215" s="9" t="s">
        <v>882</v>
      </c>
      <c r="J215" s="6" t="s">
        <v>15</v>
      </c>
      <c r="K215" s="6">
        <v>89.01</v>
      </c>
      <c r="L215" s="7">
        <v>40357</v>
      </c>
      <c r="M215" s="20">
        <v>32189238.109999999</v>
      </c>
      <c r="N215" s="21">
        <v>32189238.110000003</v>
      </c>
      <c r="O215" s="8">
        <v>37202598.020000003</v>
      </c>
      <c r="P215" s="22">
        <v>8288965</v>
      </c>
      <c r="Q215" s="20">
        <v>45491563.020000003</v>
      </c>
    </row>
    <row r="216" spans="1:17" s="23" customFormat="1" ht="29.25" customHeight="1" x14ac:dyDescent="0.25">
      <c r="A216" s="6">
        <v>4313409</v>
      </c>
      <c r="B216" s="6" t="s">
        <v>279</v>
      </c>
      <c r="C216" s="6" t="s">
        <v>10</v>
      </c>
      <c r="D216" s="6" t="s">
        <v>619</v>
      </c>
      <c r="E216" s="6" t="s">
        <v>7</v>
      </c>
      <c r="F216" s="6" t="s">
        <v>189</v>
      </c>
      <c r="G216" s="6" t="s">
        <v>379</v>
      </c>
      <c r="H216" s="19" t="s">
        <v>620</v>
      </c>
      <c r="I216" s="6" t="s">
        <v>16</v>
      </c>
      <c r="J216" s="6" t="s">
        <v>15</v>
      </c>
      <c r="K216" s="6">
        <v>29.75</v>
      </c>
      <c r="L216" s="7">
        <v>40423</v>
      </c>
      <c r="M216" s="20">
        <v>8069096.1399999997</v>
      </c>
      <c r="N216" s="21">
        <v>8069096.1400000006</v>
      </c>
      <c r="O216" s="8">
        <v>17734765.07</v>
      </c>
      <c r="P216" s="22">
        <v>933408.7</v>
      </c>
      <c r="Q216" s="20">
        <v>18668173.77</v>
      </c>
    </row>
    <row r="217" spans="1:17" s="23" customFormat="1" ht="29.25" customHeight="1" x14ac:dyDescent="0.25">
      <c r="A217" s="6">
        <v>2804805</v>
      </c>
      <c r="B217" s="6" t="s">
        <v>279</v>
      </c>
      <c r="C217" s="6" t="s">
        <v>10</v>
      </c>
      <c r="D217" s="6" t="s">
        <v>621</v>
      </c>
      <c r="E217" s="6" t="s">
        <v>7</v>
      </c>
      <c r="F217" s="6" t="s">
        <v>216</v>
      </c>
      <c r="G217" s="6" t="s">
        <v>396</v>
      </c>
      <c r="H217" s="19" t="s">
        <v>299</v>
      </c>
      <c r="I217" s="9" t="s">
        <v>882</v>
      </c>
      <c r="J217" s="6" t="s">
        <v>15</v>
      </c>
      <c r="K217" s="6">
        <v>68.17</v>
      </c>
      <c r="L217" s="7">
        <v>40527</v>
      </c>
      <c r="M217" s="20">
        <v>9939245.6199999992</v>
      </c>
      <c r="N217" s="21">
        <v>9939245.620000001</v>
      </c>
      <c r="O217" s="8">
        <v>15984385.859999999</v>
      </c>
      <c r="P217" s="22">
        <v>2703388.74</v>
      </c>
      <c r="Q217" s="20">
        <v>18687774.600000001</v>
      </c>
    </row>
    <row r="218" spans="1:17" s="23" customFormat="1" ht="29.25" customHeight="1" x14ac:dyDescent="0.25">
      <c r="A218" s="6">
        <v>3548708</v>
      </c>
      <c r="B218" s="6" t="s">
        <v>279</v>
      </c>
      <c r="C218" s="6" t="s">
        <v>10</v>
      </c>
      <c r="D218" s="6" t="s">
        <v>622</v>
      </c>
      <c r="E218" s="6" t="s">
        <v>7</v>
      </c>
      <c r="F218" s="6" t="s">
        <v>221</v>
      </c>
      <c r="G218" s="6" t="s">
        <v>230</v>
      </c>
      <c r="H218" s="19" t="s">
        <v>623</v>
      </c>
      <c r="I218" s="9" t="s">
        <v>882</v>
      </c>
      <c r="J218" s="6" t="s">
        <v>15</v>
      </c>
      <c r="K218" s="6">
        <v>94.3</v>
      </c>
      <c r="L218" s="7">
        <v>40416</v>
      </c>
      <c r="M218" s="20">
        <v>45774690.880000003</v>
      </c>
      <c r="N218" s="21">
        <v>45774690.879999995</v>
      </c>
      <c r="O218" s="8">
        <v>48904529.210000001</v>
      </c>
      <c r="P218" s="22">
        <v>22821643.640000001</v>
      </c>
      <c r="Q218" s="20">
        <v>71726172.849999994</v>
      </c>
    </row>
    <row r="219" spans="1:17" s="23" customFormat="1" ht="29.25" customHeight="1" x14ac:dyDescent="0.25">
      <c r="A219" s="6">
        <v>3548708</v>
      </c>
      <c r="B219" s="6" t="s">
        <v>279</v>
      </c>
      <c r="C219" s="6" t="s">
        <v>10</v>
      </c>
      <c r="D219" s="6" t="s">
        <v>624</v>
      </c>
      <c r="E219" s="6" t="s">
        <v>17</v>
      </c>
      <c r="F219" s="6" t="s">
        <v>221</v>
      </c>
      <c r="G219" s="6" t="s">
        <v>230</v>
      </c>
      <c r="H219" s="19" t="s">
        <v>625</v>
      </c>
      <c r="I219" s="9" t="s">
        <v>882</v>
      </c>
      <c r="J219" s="6" t="s">
        <v>15</v>
      </c>
      <c r="K219" s="6">
        <v>99.99</v>
      </c>
      <c r="L219" s="7">
        <v>40542</v>
      </c>
      <c r="M219" s="20">
        <v>10354169.609999999</v>
      </c>
      <c r="N219" s="21">
        <v>10354169.610000001</v>
      </c>
      <c r="O219" s="8">
        <v>12000560.01</v>
      </c>
      <c r="P219" s="22">
        <v>8370905.5599999996</v>
      </c>
      <c r="Q219" s="20">
        <v>20371465.57</v>
      </c>
    </row>
    <row r="220" spans="1:17" s="23" customFormat="1" ht="29.25" customHeight="1" x14ac:dyDescent="0.25">
      <c r="A220" s="6">
        <v>3552809</v>
      </c>
      <c r="B220" s="6" t="s">
        <v>9</v>
      </c>
      <c r="C220" s="6" t="s">
        <v>10</v>
      </c>
      <c r="D220" s="6" t="s">
        <v>630</v>
      </c>
      <c r="E220" s="6" t="s">
        <v>7</v>
      </c>
      <c r="F220" s="6" t="s">
        <v>221</v>
      </c>
      <c r="G220" s="6" t="s">
        <v>244</v>
      </c>
      <c r="H220" s="19" t="s">
        <v>631</v>
      </c>
      <c r="I220" s="9" t="s">
        <v>882</v>
      </c>
      <c r="J220" s="6" t="s">
        <v>15</v>
      </c>
      <c r="K220" s="6">
        <v>99.65</v>
      </c>
      <c r="L220" s="7">
        <v>40746</v>
      </c>
      <c r="M220" s="20">
        <v>7430520.0600000005</v>
      </c>
      <c r="N220" s="21">
        <v>7404279.5100000007</v>
      </c>
      <c r="O220" s="8">
        <v>7430520.0599999996</v>
      </c>
      <c r="P220" s="22">
        <v>120000</v>
      </c>
      <c r="Q220" s="20">
        <v>7550520.0599999996</v>
      </c>
    </row>
    <row r="221" spans="1:17" s="23" customFormat="1" ht="29.25" customHeight="1" x14ac:dyDescent="0.25">
      <c r="A221" s="6">
        <v>2919553</v>
      </c>
      <c r="B221" s="6" t="s">
        <v>9</v>
      </c>
      <c r="C221" s="6" t="s">
        <v>10</v>
      </c>
      <c r="D221" s="6" t="s">
        <v>632</v>
      </c>
      <c r="E221" s="6" t="s">
        <v>7</v>
      </c>
      <c r="F221" s="6" t="s">
        <v>29</v>
      </c>
      <c r="G221" s="6" t="s">
        <v>540</v>
      </c>
      <c r="H221" s="19" t="s">
        <v>633</v>
      </c>
      <c r="I221" s="9" t="s">
        <v>882</v>
      </c>
      <c r="J221" s="6" t="s">
        <v>15</v>
      </c>
      <c r="K221" s="6">
        <v>91.28</v>
      </c>
      <c r="L221" s="7">
        <v>40812</v>
      </c>
      <c r="M221" s="20">
        <v>8578720.5800000001</v>
      </c>
      <c r="N221" s="21">
        <v>8529046.0499999989</v>
      </c>
      <c r="O221" s="8">
        <v>8887221.8399999999</v>
      </c>
      <c r="P221" s="22">
        <v>774711.3</v>
      </c>
      <c r="Q221" s="20">
        <v>9661933.1400000006</v>
      </c>
    </row>
    <row r="222" spans="1:17" s="23" customFormat="1" ht="29.25" customHeight="1" x14ac:dyDescent="0.25">
      <c r="A222" s="6">
        <v>2928604</v>
      </c>
      <c r="B222" s="6" t="s">
        <v>9</v>
      </c>
      <c r="C222" s="6" t="s">
        <v>10</v>
      </c>
      <c r="D222" s="6" t="s">
        <v>634</v>
      </c>
      <c r="E222" s="6" t="s">
        <v>7</v>
      </c>
      <c r="F222" s="6" t="s">
        <v>29</v>
      </c>
      <c r="G222" s="6" t="s">
        <v>37</v>
      </c>
      <c r="H222" s="19" t="s">
        <v>635</v>
      </c>
      <c r="I222" s="9" t="s">
        <v>882</v>
      </c>
      <c r="J222" s="6" t="s">
        <v>15</v>
      </c>
      <c r="K222" s="6">
        <v>46.91</v>
      </c>
      <c r="L222" s="7">
        <v>40847</v>
      </c>
      <c r="M222" s="20">
        <v>2536225.4700000002</v>
      </c>
      <c r="N222" s="21">
        <v>2399229.71</v>
      </c>
      <c r="O222" s="8">
        <v>5331826.41</v>
      </c>
      <c r="P222" s="22">
        <v>272244.14</v>
      </c>
      <c r="Q222" s="20">
        <v>5604070.5499999998</v>
      </c>
    </row>
    <row r="223" spans="1:17" s="23" customFormat="1" ht="29.25" customHeight="1" x14ac:dyDescent="0.25">
      <c r="A223" s="6">
        <v>3168705</v>
      </c>
      <c r="B223" s="6" t="s">
        <v>9</v>
      </c>
      <c r="C223" s="6" t="s">
        <v>10</v>
      </c>
      <c r="D223" s="6" t="s">
        <v>637</v>
      </c>
      <c r="E223" s="6" t="s">
        <v>7</v>
      </c>
      <c r="F223" s="6" t="s">
        <v>89</v>
      </c>
      <c r="G223" s="6" t="s">
        <v>320</v>
      </c>
      <c r="H223" s="19" t="s">
        <v>638</v>
      </c>
      <c r="I223" s="6" t="s">
        <v>16</v>
      </c>
      <c r="J223" s="6" t="s">
        <v>15</v>
      </c>
      <c r="K223" s="6">
        <v>63.01</v>
      </c>
      <c r="L223" s="7">
        <v>40872</v>
      </c>
      <c r="M223" s="20">
        <v>4443172.4799999995</v>
      </c>
      <c r="N223" s="21">
        <v>4071528.12</v>
      </c>
      <c r="O223" s="8">
        <v>6136431.7400000002</v>
      </c>
      <c r="P223" s="22">
        <v>370650.15</v>
      </c>
      <c r="Q223" s="20">
        <v>6507081.8900000006</v>
      </c>
    </row>
    <row r="224" spans="1:17" s="23" customFormat="1" ht="29.25" customHeight="1" x14ac:dyDescent="0.25">
      <c r="A224" s="6">
        <v>3300803</v>
      </c>
      <c r="B224" s="6" t="s">
        <v>9</v>
      </c>
      <c r="C224" s="6" t="s">
        <v>10</v>
      </c>
      <c r="D224" s="6" t="s">
        <v>639</v>
      </c>
      <c r="E224" s="6" t="s">
        <v>7</v>
      </c>
      <c r="F224" s="6" t="s">
        <v>171</v>
      </c>
      <c r="G224" s="6" t="s">
        <v>360</v>
      </c>
      <c r="H224" s="19" t="s">
        <v>640</v>
      </c>
      <c r="I224" s="9" t="s">
        <v>882</v>
      </c>
      <c r="J224" s="6" t="s">
        <v>15</v>
      </c>
      <c r="K224" s="6">
        <v>99.14</v>
      </c>
      <c r="L224" s="7">
        <v>40844</v>
      </c>
      <c r="M224" s="20">
        <v>7793508.7199999997</v>
      </c>
      <c r="N224" s="21">
        <v>7267181.2600000026</v>
      </c>
      <c r="O224" s="8">
        <v>7793508.7199999997</v>
      </c>
      <c r="P224" s="22">
        <v>70955.66</v>
      </c>
      <c r="Q224" s="20">
        <v>7864464.3799999999</v>
      </c>
    </row>
    <row r="225" spans="1:17" s="23" customFormat="1" ht="29.25" customHeight="1" x14ac:dyDescent="0.25">
      <c r="A225" s="6">
        <v>4300406</v>
      </c>
      <c r="B225" s="6" t="s">
        <v>9</v>
      </c>
      <c r="C225" s="6" t="s">
        <v>10</v>
      </c>
      <c r="D225" s="6" t="s">
        <v>641</v>
      </c>
      <c r="E225" s="6" t="s">
        <v>7</v>
      </c>
      <c r="F225" s="6" t="s">
        <v>189</v>
      </c>
      <c r="G225" s="6" t="s">
        <v>387</v>
      </c>
      <c r="H225" s="19" t="s">
        <v>642</v>
      </c>
      <c r="I225" s="9" t="s">
        <v>882</v>
      </c>
      <c r="J225" s="6" t="s">
        <v>15</v>
      </c>
      <c r="K225" s="6">
        <v>91.4</v>
      </c>
      <c r="L225" s="7">
        <v>40847</v>
      </c>
      <c r="M225" s="20">
        <v>9097592.5599999987</v>
      </c>
      <c r="N225" s="21">
        <v>8833561.4299999997</v>
      </c>
      <c r="O225" s="8">
        <v>9900000</v>
      </c>
      <c r="P225" s="22">
        <v>2686468.04</v>
      </c>
      <c r="Q225" s="20">
        <v>12586468.039999999</v>
      </c>
    </row>
    <row r="226" spans="1:17" s="23" customFormat="1" ht="29.25" customHeight="1" x14ac:dyDescent="0.25">
      <c r="A226" s="6">
        <v>4317202</v>
      </c>
      <c r="B226" s="6" t="s">
        <v>9</v>
      </c>
      <c r="C226" s="6" t="s">
        <v>10</v>
      </c>
      <c r="D226" s="6" t="s">
        <v>643</v>
      </c>
      <c r="E226" s="6" t="s">
        <v>7</v>
      </c>
      <c r="F226" s="6" t="s">
        <v>189</v>
      </c>
      <c r="G226" s="6" t="s">
        <v>506</v>
      </c>
      <c r="H226" s="19" t="s">
        <v>644</v>
      </c>
      <c r="I226" s="9" t="s">
        <v>882</v>
      </c>
      <c r="J226" s="6" t="s">
        <v>15</v>
      </c>
      <c r="K226" s="6">
        <v>94.45</v>
      </c>
      <c r="L226" s="7">
        <v>40843</v>
      </c>
      <c r="M226" s="20">
        <v>4680000</v>
      </c>
      <c r="N226" s="21">
        <v>4598162.01</v>
      </c>
      <c r="O226" s="8">
        <v>4680000</v>
      </c>
      <c r="P226" s="22">
        <v>0</v>
      </c>
      <c r="Q226" s="20">
        <v>4680000</v>
      </c>
    </row>
    <row r="227" spans="1:17" s="23" customFormat="1" ht="29.25" customHeight="1" x14ac:dyDescent="0.25">
      <c r="A227" s="6">
        <v>4207007</v>
      </c>
      <c r="B227" s="6" t="s">
        <v>9</v>
      </c>
      <c r="C227" s="6" t="s">
        <v>10</v>
      </c>
      <c r="D227" s="6" t="s">
        <v>645</v>
      </c>
      <c r="E227" s="6" t="s">
        <v>7</v>
      </c>
      <c r="F227" s="6" t="s">
        <v>206</v>
      </c>
      <c r="G227" s="6" t="s">
        <v>395</v>
      </c>
      <c r="H227" s="19" t="s">
        <v>646</v>
      </c>
      <c r="I227" s="9" t="s">
        <v>882</v>
      </c>
      <c r="J227" s="6" t="s">
        <v>15</v>
      </c>
      <c r="K227" s="6">
        <v>99.09</v>
      </c>
      <c r="L227" s="7">
        <v>40786</v>
      </c>
      <c r="M227" s="20">
        <v>2245968.9699999997</v>
      </c>
      <c r="N227" s="21">
        <v>2224331.98</v>
      </c>
      <c r="O227" s="8">
        <v>2245968.9700000002</v>
      </c>
      <c r="P227" s="22">
        <v>138215.10999999999</v>
      </c>
      <c r="Q227" s="20">
        <v>2384184.08</v>
      </c>
    </row>
    <row r="228" spans="1:17" s="23" customFormat="1" ht="29.25" customHeight="1" x14ac:dyDescent="0.25">
      <c r="A228" s="6">
        <v>2915106</v>
      </c>
      <c r="B228" s="6" t="s">
        <v>9</v>
      </c>
      <c r="C228" s="6" t="s">
        <v>10</v>
      </c>
      <c r="D228" s="6" t="s">
        <v>647</v>
      </c>
      <c r="E228" s="6" t="s">
        <v>7</v>
      </c>
      <c r="F228" s="6" t="s">
        <v>29</v>
      </c>
      <c r="G228" s="6" t="s">
        <v>290</v>
      </c>
      <c r="H228" s="19" t="s">
        <v>648</v>
      </c>
      <c r="I228" s="6" t="s">
        <v>16</v>
      </c>
      <c r="J228" s="6" t="s">
        <v>15</v>
      </c>
      <c r="K228" s="6">
        <v>64.64</v>
      </c>
      <c r="L228" s="7">
        <v>40843</v>
      </c>
      <c r="M228" s="20">
        <v>1841355.1099999999</v>
      </c>
      <c r="N228" s="21">
        <v>1234553.3700000001</v>
      </c>
      <c r="O228" s="8">
        <v>1877981.52</v>
      </c>
      <c r="P228" s="22">
        <v>0</v>
      </c>
      <c r="Q228" s="20">
        <v>1877981.52</v>
      </c>
    </row>
    <row r="229" spans="1:17" s="23" customFormat="1" ht="29.25" customHeight="1" x14ac:dyDescent="0.25">
      <c r="A229" s="6">
        <v>2917102</v>
      </c>
      <c r="B229" s="6" t="s">
        <v>9</v>
      </c>
      <c r="C229" s="6" t="s">
        <v>10</v>
      </c>
      <c r="D229" s="6" t="s">
        <v>649</v>
      </c>
      <c r="E229" s="6" t="s">
        <v>7</v>
      </c>
      <c r="F229" s="6" t="s">
        <v>29</v>
      </c>
      <c r="G229" s="6" t="s">
        <v>626</v>
      </c>
      <c r="H229" s="19" t="s">
        <v>650</v>
      </c>
      <c r="I229" s="6" t="s">
        <v>16</v>
      </c>
      <c r="J229" s="6" t="s">
        <v>15</v>
      </c>
      <c r="K229" s="6">
        <v>82.85</v>
      </c>
      <c r="L229" s="7">
        <v>40847</v>
      </c>
      <c r="M229" s="20">
        <v>6728402.46</v>
      </c>
      <c r="N229" s="21">
        <v>6003471.1600000011</v>
      </c>
      <c r="O229" s="8">
        <v>7048103</v>
      </c>
      <c r="P229" s="22">
        <v>258955.67</v>
      </c>
      <c r="Q229" s="20">
        <v>7307058.6699999999</v>
      </c>
    </row>
    <row r="230" spans="1:17" s="23" customFormat="1" ht="29.25" customHeight="1" x14ac:dyDescent="0.25">
      <c r="A230" s="6">
        <v>2917300</v>
      </c>
      <c r="B230" s="6" t="s">
        <v>9</v>
      </c>
      <c r="C230" s="6" t="s">
        <v>10</v>
      </c>
      <c r="D230" s="6" t="s">
        <v>651</v>
      </c>
      <c r="E230" s="6" t="s">
        <v>7</v>
      </c>
      <c r="F230" s="6" t="s">
        <v>29</v>
      </c>
      <c r="G230" s="6" t="s">
        <v>286</v>
      </c>
      <c r="H230" s="19" t="s">
        <v>652</v>
      </c>
      <c r="I230" s="6" t="s">
        <v>16</v>
      </c>
      <c r="J230" s="6" t="s">
        <v>15</v>
      </c>
      <c r="K230" s="6">
        <v>42.74</v>
      </c>
      <c r="L230" s="7">
        <v>40785</v>
      </c>
      <c r="M230" s="20">
        <v>5847492.3299999991</v>
      </c>
      <c r="N230" s="21">
        <v>5847492.3200000003</v>
      </c>
      <c r="O230" s="8">
        <v>12981528.640000001</v>
      </c>
      <c r="P230" s="22">
        <v>0</v>
      </c>
      <c r="Q230" s="20">
        <v>12981528.640000001</v>
      </c>
    </row>
    <row r="231" spans="1:17" s="23" customFormat="1" ht="29.25" customHeight="1" x14ac:dyDescent="0.25">
      <c r="A231" s="6">
        <v>2917607</v>
      </c>
      <c r="B231" s="6" t="s">
        <v>9</v>
      </c>
      <c r="C231" s="6" t="s">
        <v>10</v>
      </c>
      <c r="D231" s="6" t="s">
        <v>653</v>
      </c>
      <c r="E231" s="6" t="s">
        <v>7</v>
      </c>
      <c r="F231" s="6" t="s">
        <v>29</v>
      </c>
      <c r="G231" s="6" t="s">
        <v>287</v>
      </c>
      <c r="H231" s="19" t="s">
        <v>654</v>
      </c>
      <c r="I231" s="9" t="s">
        <v>882</v>
      </c>
      <c r="J231" s="6" t="s">
        <v>15</v>
      </c>
      <c r="K231" s="6">
        <v>87.23</v>
      </c>
      <c r="L231" s="7">
        <v>40785</v>
      </c>
      <c r="M231" s="20">
        <v>1054998.2000000002</v>
      </c>
      <c r="N231" s="21">
        <v>997802.32</v>
      </c>
      <c r="O231" s="8">
        <v>1143897.67</v>
      </c>
      <c r="P231" s="22">
        <v>0</v>
      </c>
      <c r="Q231" s="20">
        <v>1143897.67</v>
      </c>
    </row>
    <row r="232" spans="1:17" s="23" customFormat="1" ht="29.25" customHeight="1" x14ac:dyDescent="0.25">
      <c r="A232" s="6">
        <v>2927002</v>
      </c>
      <c r="B232" s="6" t="s">
        <v>9</v>
      </c>
      <c r="C232" s="6" t="s">
        <v>10</v>
      </c>
      <c r="D232" s="6" t="s">
        <v>655</v>
      </c>
      <c r="E232" s="6" t="s">
        <v>7</v>
      </c>
      <c r="F232" s="6" t="s">
        <v>29</v>
      </c>
      <c r="G232" s="6" t="s">
        <v>288</v>
      </c>
      <c r="H232" s="19" t="s">
        <v>656</v>
      </c>
      <c r="I232" s="6" t="s">
        <v>16</v>
      </c>
      <c r="J232" s="6" t="s">
        <v>15</v>
      </c>
      <c r="K232" s="6">
        <v>38.53</v>
      </c>
      <c r="L232" s="7">
        <v>40812</v>
      </c>
      <c r="M232" s="20">
        <v>1953984.74</v>
      </c>
      <c r="N232" s="21">
        <v>1768422.48</v>
      </c>
      <c r="O232" s="8">
        <v>4405464.49</v>
      </c>
      <c r="P232" s="22">
        <v>0</v>
      </c>
      <c r="Q232" s="20">
        <v>4405464.49</v>
      </c>
    </row>
    <row r="233" spans="1:17" s="23" customFormat="1" ht="29.25" customHeight="1" x14ac:dyDescent="0.25">
      <c r="A233" s="6">
        <v>2302057</v>
      </c>
      <c r="B233" s="6" t="s">
        <v>9</v>
      </c>
      <c r="C233" s="6" t="s">
        <v>10</v>
      </c>
      <c r="D233" s="6" t="s">
        <v>657</v>
      </c>
      <c r="E233" s="6" t="s">
        <v>7</v>
      </c>
      <c r="F233" s="6" t="s">
        <v>50</v>
      </c>
      <c r="G233" s="6" t="s">
        <v>306</v>
      </c>
      <c r="H233" s="19" t="s">
        <v>658</v>
      </c>
      <c r="I233" s="6" t="s">
        <v>16</v>
      </c>
      <c r="J233" s="6" t="s">
        <v>15</v>
      </c>
      <c r="K233" s="6">
        <v>30.48</v>
      </c>
      <c r="L233" s="7">
        <v>40872</v>
      </c>
      <c r="M233" s="20">
        <v>1118447</v>
      </c>
      <c r="N233" s="21">
        <v>753967.53</v>
      </c>
      <c r="O233" s="8">
        <v>2772011.9</v>
      </c>
      <c r="P233" s="22">
        <v>243432.63</v>
      </c>
      <c r="Q233" s="20">
        <v>3015444.53</v>
      </c>
    </row>
    <row r="234" spans="1:17" s="23" customFormat="1" ht="29.25" customHeight="1" x14ac:dyDescent="0.25">
      <c r="A234" s="6">
        <v>3203056</v>
      </c>
      <c r="B234" s="6" t="s">
        <v>9</v>
      </c>
      <c r="C234" s="6" t="s">
        <v>10</v>
      </c>
      <c r="D234" s="6" t="s">
        <v>659</v>
      </c>
      <c r="E234" s="6" t="s">
        <v>7</v>
      </c>
      <c r="F234" s="6" t="s">
        <v>66</v>
      </c>
      <c r="G234" s="6" t="s">
        <v>628</v>
      </c>
      <c r="H234" s="19" t="s">
        <v>660</v>
      </c>
      <c r="I234" s="9" t="s">
        <v>882</v>
      </c>
      <c r="J234" s="6" t="s">
        <v>15</v>
      </c>
      <c r="K234" s="6">
        <v>98.96</v>
      </c>
      <c r="L234" s="7">
        <v>40844</v>
      </c>
      <c r="M234" s="20">
        <v>6929336.7199999997</v>
      </c>
      <c r="N234" s="21">
        <v>6679060.6000000006</v>
      </c>
      <c r="O234" s="8">
        <v>6983187.7400000002</v>
      </c>
      <c r="P234" s="22">
        <v>3148204.42</v>
      </c>
      <c r="Q234" s="20">
        <v>10131392.16</v>
      </c>
    </row>
    <row r="235" spans="1:17" s="23" customFormat="1" ht="29.25" customHeight="1" x14ac:dyDescent="0.25">
      <c r="A235" s="6">
        <v>3106309</v>
      </c>
      <c r="B235" s="6" t="s">
        <v>9</v>
      </c>
      <c r="C235" s="6" t="s">
        <v>10</v>
      </c>
      <c r="D235" s="6" t="s">
        <v>661</v>
      </c>
      <c r="E235" s="6" t="s">
        <v>7</v>
      </c>
      <c r="F235" s="6" t="s">
        <v>89</v>
      </c>
      <c r="G235" s="6" t="s">
        <v>502</v>
      </c>
      <c r="H235" s="19" t="s">
        <v>662</v>
      </c>
      <c r="I235" s="9" t="s">
        <v>882</v>
      </c>
      <c r="J235" s="6" t="s">
        <v>15</v>
      </c>
      <c r="K235" s="6">
        <v>94.8</v>
      </c>
      <c r="L235" s="7">
        <v>40844</v>
      </c>
      <c r="M235" s="20">
        <v>4942315.3900000006</v>
      </c>
      <c r="N235" s="21">
        <v>4640737.1500000004</v>
      </c>
      <c r="O235" s="8">
        <v>6712531.5599999996</v>
      </c>
      <c r="P235" s="22">
        <v>18000</v>
      </c>
      <c r="Q235" s="20">
        <v>6730531.5599999996</v>
      </c>
    </row>
    <row r="236" spans="1:17" s="23" customFormat="1" ht="29.25" customHeight="1" x14ac:dyDescent="0.25">
      <c r="A236" s="6">
        <v>3129301</v>
      </c>
      <c r="B236" s="6" t="s">
        <v>9</v>
      </c>
      <c r="C236" s="6" t="s">
        <v>10</v>
      </c>
      <c r="D236" s="6" t="s">
        <v>663</v>
      </c>
      <c r="E236" s="6" t="s">
        <v>7</v>
      </c>
      <c r="F236" s="6" t="s">
        <v>89</v>
      </c>
      <c r="G236" s="6" t="s">
        <v>521</v>
      </c>
      <c r="H236" s="19" t="s">
        <v>664</v>
      </c>
      <c r="I236" s="9" t="s">
        <v>882</v>
      </c>
      <c r="J236" s="6" t="s">
        <v>15</v>
      </c>
      <c r="K236" s="6">
        <v>80.900000000000006</v>
      </c>
      <c r="L236" s="7">
        <v>40773</v>
      </c>
      <c r="M236" s="20">
        <v>3817025.9699999993</v>
      </c>
      <c r="N236" s="21">
        <v>3801475.7200000007</v>
      </c>
      <c r="O236" s="8">
        <v>4690106.59</v>
      </c>
      <c r="P236" s="22">
        <v>9150</v>
      </c>
      <c r="Q236" s="20">
        <v>4699256.59</v>
      </c>
    </row>
    <row r="237" spans="1:17" s="23" customFormat="1" ht="29.25" customHeight="1" x14ac:dyDescent="0.25">
      <c r="A237" s="6">
        <v>3158953</v>
      </c>
      <c r="B237" s="6" t="s">
        <v>9</v>
      </c>
      <c r="C237" s="6" t="s">
        <v>10</v>
      </c>
      <c r="D237" s="6" t="s">
        <v>665</v>
      </c>
      <c r="E237" s="6" t="s">
        <v>7</v>
      </c>
      <c r="F237" s="6" t="s">
        <v>89</v>
      </c>
      <c r="G237" s="6" t="s">
        <v>328</v>
      </c>
      <c r="H237" s="19" t="s">
        <v>317</v>
      </c>
      <c r="I237" s="9" t="s">
        <v>882</v>
      </c>
      <c r="J237" s="6" t="s">
        <v>15</v>
      </c>
      <c r="K237" s="6">
        <v>84.45</v>
      </c>
      <c r="L237" s="7">
        <v>40802</v>
      </c>
      <c r="M237" s="20">
        <v>8528601.4900000002</v>
      </c>
      <c r="N237" s="21">
        <v>8375933.5600000015</v>
      </c>
      <c r="O237" s="8">
        <v>11219243.960000001</v>
      </c>
      <c r="P237" s="22">
        <v>567584.76</v>
      </c>
      <c r="Q237" s="20">
        <v>11786828.720000001</v>
      </c>
    </row>
    <row r="238" spans="1:17" s="23" customFormat="1" ht="29.25" customHeight="1" x14ac:dyDescent="0.25">
      <c r="A238" s="6">
        <v>5100607</v>
      </c>
      <c r="B238" s="6" t="s">
        <v>9</v>
      </c>
      <c r="C238" s="6" t="s">
        <v>10</v>
      </c>
      <c r="D238" s="6" t="s">
        <v>666</v>
      </c>
      <c r="E238" s="6" t="s">
        <v>7</v>
      </c>
      <c r="F238" s="6" t="s">
        <v>113</v>
      </c>
      <c r="G238" s="6" t="s">
        <v>667</v>
      </c>
      <c r="H238" s="19" t="s">
        <v>668</v>
      </c>
      <c r="I238" s="9" t="s">
        <v>882</v>
      </c>
      <c r="J238" s="6" t="s">
        <v>15</v>
      </c>
      <c r="K238" s="6">
        <v>89.17</v>
      </c>
      <c r="L238" s="7">
        <v>40785</v>
      </c>
      <c r="M238" s="20">
        <v>11453337</v>
      </c>
      <c r="N238" s="21">
        <v>10548042.399999999</v>
      </c>
      <c r="O238" s="8">
        <v>12194656.73</v>
      </c>
      <c r="P238" s="22">
        <v>3213992.76</v>
      </c>
      <c r="Q238" s="20">
        <v>15408649.49</v>
      </c>
    </row>
    <row r="239" spans="1:17" s="23" customFormat="1" ht="29.25" customHeight="1" x14ac:dyDescent="0.25">
      <c r="A239" s="6">
        <v>5104807</v>
      </c>
      <c r="B239" s="6" t="s">
        <v>9</v>
      </c>
      <c r="C239" s="6" t="s">
        <v>10</v>
      </c>
      <c r="D239" s="6" t="s">
        <v>669</v>
      </c>
      <c r="E239" s="6" t="s">
        <v>7</v>
      </c>
      <c r="F239" s="6" t="s">
        <v>113</v>
      </c>
      <c r="G239" s="6" t="s">
        <v>670</v>
      </c>
      <c r="H239" s="19" t="s">
        <v>671</v>
      </c>
      <c r="I239" s="6" t="s">
        <v>16</v>
      </c>
      <c r="J239" s="6" t="s">
        <v>15</v>
      </c>
      <c r="K239" s="6">
        <v>42.13</v>
      </c>
      <c r="L239" s="7">
        <v>40785</v>
      </c>
      <c r="M239" s="21">
        <v>6672265.1900000013</v>
      </c>
      <c r="N239" s="21">
        <v>6330120.0399999991</v>
      </c>
      <c r="O239" s="8">
        <v>15349853.130000001</v>
      </c>
      <c r="P239" s="22">
        <v>1109886.26</v>
      </c>
      <c r="Q239" s="20">
        <v>16459739.390000001</v>
      </c>
    </row>
    <row r="240" spans="1:17" s="23" customFormat="1" ht="29.25" customHeight="1" x14ac:dyDescent="0.25">
      <c r="A240" s="6">
        <v>5106752</v>
      </c>
      <c r="B240" s="6" t="s">
        <v>9</v>
      </c>
      <c r="C240" s="6" t="s">
        <v>10</v>
      </c>
      <c r="D240" s="6" t="s">
        <v>672</v>
      </c>
      <c r="E240" s="6" t="s">
        <v>7</v>
      </c>
      <c r="F240" s="6" t="s">
        <v>113</v>
      </c>
      <c r="G240" s="6" t="s">
        <v>329</v>
      </c>
      <c r="H240" s="19" t="s">
        <v>673</v>
      </c>
      <c r="I240" s="9" t="s">
        <v>882</v>
      </c>
      <c r="J240" s="6" t="s">
        <v>15</v>
      </c>
      <c r="K240" s="6">
        <v>97.6</v>
      </c>
      <c r="L240" s="7">
        <v>40785</v>
      </c>
      <c r="M240" s="20">
        <v>3514369.2100000014</v>
      </c>
      <c r="N240" s="21">
        <v>3458429.26</v>
      </c>
      <c r="O240" s="8">
        <v>3563611.33</v>
      </c>
      <c r="P240" s="22">
        <v>401177.3</v>
      </c>
      <c r="Q240" s="20">
        <v>3964788.63</v>
      </c>
    </row>
    <row r="241" spans="1:17" s="23" customFormat="1" ht="29.25" customHeight="1" x14ac:dyDescent="0.25">
      <c r="A241" s="6">
        <v>2512101</v>
      </c>
      <c r="B241" s="6" t="s">
        <v>9</v>
      </c>
      <c r="C241" s="6" t="s">
        <v>10</v>
      </c>
      <c r="D241" s="6" t="s">
        <v>675</v>
      </c>
      <c r="E241" s="6" t="s">
        <v>7</v>
      </c>
      <c r="F241" s="6" t="s">
        <v>136</v>
      </c>
      <c r="G241" s="6" t="s">
        <v>336</v>
      </c>
      <c r="H241" s="19" t="s">
        <v>674</v>
      </c>
      <c r="I241" s="9" t="s">
        <v>882</v>
      </c>
      <c r="J241" s="9" t="s">
        <v>18</v>
      </c>
      <c r="K241" s="6">
        <v>95.01</v>
      </c>
      <c r="L241" s="7">
        <v>40847</v>
      </c>
      <c r="M241" s="21">
        <v>2056082.9</v>
      </c>
      <c r="N241" s="21">
        <v>2034470.25</v>
      </c>
      <c r="O241" s="8">
        <v>2323000</v>
      </c>
      <c r="P241" s="22">
        <v>0</v>
      </c>
      <c r="Q241" s="20">
        <v>2323000</v>
      </c>
    </row>
    <row r="242" spans="1:17" s="23" customFormat="1" ht="29.25" customHeight="1" x14ac:dyDescent="0.25">
      <c r="A242" s="6">
        <v>2202208</v>
      </c>
      <c r="B242" s="6" t="s">
        <v>9</v>
      </c>
      <c r="C242" s="6" t="s">
        <v>10</v>
      </c>
      <c r="D242" s="6" t="s">
        <v>676</v>
      </c>
      <c r="E242" s="6" t="s">
        <v>7</v>
      </c>
      <c r="F242" s="6" t="s">
        <v>155</v>
      </c>
      <c r="G242" s="6" t="s">
        <v>351</v>
      </c>
      <c r="H242" s="19" t="s">
        <v>677</v>
      </c>
      <c r="I242" s="9" t="s">
        <v>882</v>
      </c>
      <c r="J242" s="9" t="s">
        <v>18</v>
      </c>
      <c r="K242" s="6">
        <v>99.49</v>
      </c>
      <c r="L242" s="7">
        <v>40840</v>
      </c>
      <c r="M242" s="21">
        <v>3897662.98</v>
      </c>
      <c r="N242" s="21">
        <v>3877753.52</v>
      </c>
      <c r="O242" s="8">
        <v>3897662.98</v>
      </c>
      <c r="P242" s="22">
        <v>68164.509999999995</v>
      </c>
      <c r="Q242" s="20">
        <v>3965827.4899999998</v>
      </c>
    </row>
    <row r="243" spans="1:17" s="23" customFormat="1" ht="29.25" customHeight="1" x14ac:dyDescent="0.25">
      <c r="A243" s="6">
        <v>2207009</v>
      </c>
      <c r="B243" s="6" t="s">
        <v>9</v>
      </c>
      <c r="C243" s="6" t="s">
        <v>10</v>
      </c>
      <c r="D243" s="6" t="s">
        <v>678</v>
      </c>
      <c r="E243" s="6" t="s">
        <v>7</v>
      </c>
      <c r="F243" s="6" t="s">
        <v>155</v>
      </c>
      <c r="G243" s="6" t="s">
        <v>352</v>
      </c>
      <c r="H243" s="19" t="s">
        <v>679</v>
      </c>
      <c r="I243" s="9" t="s">
        <v>882</v>
      </c>
      <c r="J243" s="6" t="s">
        <v>15</v>
      </c>
      <c r="K243" s="6">
        <v>77.14</v>
      </c>
      <c r="L243" s="7">
        <v>40840</v>
      </c>
      <c r="M243" s="20">
        <v>2363895.12</v>
      </c>
      <c r="N243" s="21">
        <v>2067570.24</v>
      </c>
      <c r="O243" s="8">
        <v>2664529.0499999998</v>
      </c>
      <c r="P243" s="22">
        <v>0</v>
      </c>
      <c r="Q243" s="20">
        <v>2664529.0499999998</v>
      </c>
    </row>
    <row r="244" spans="1:17" s="23" customFormat="1" ht="29.25" customHeight="1" x14ac:dyDescent="0.25">
      <c r="A244" s="6">
        <v>1400605</v>
      </c>
      <c r="B244" s="6" t="s">
        <v>9</v>
      </c>
      <c r="C244" s="6" t="s">
        <v>10</v>
      </c>
      <c r="D244" s="6" t="s">
        <v>680</v>
      </c>
      <c r="E244" s="6" t="s">
        <v>7</v>
      </c>
      <c r="F244" s="6" t="s">
        <v>373</v>
      </c>
      <c r="G244" s="6" t="s">
        <v>377</v>
      </c>
      <c r="H244" s="19" t="s">
        <v>681</v>
      </c>
      <c r="I244" s="6" t="s">
        <v>16</v>
      </c>
      <c r="J244" s="6" t="s">
        <v>15</v>
      </c>
      <c r="K244" s="6">
        <v>53.97</v>
      </c>
      <c r="L244" s="7">
        <v>40847</v>
      </c>
      <c r="M244" s="20">
        <v>2727170.9600000004</v>
      </c>
      <c r="N244" s="21">
        <v>2220247.5</v>
      </c>
      <c r="O244" s="8">
        <v>4757800</v>
      </c>
      <c r="P244" s="22">
        <v>116498.8</v>
      </c>
      <c r="Q244" s="20">
        <v>4874298.8</v>
      </c>
    </row>
    <row r="245" spans="1:17" s="23" customFormat="1" ht="29.25" customHeight="1" x14ac:dyDescent="0.25">
      <c r="A245" s="6">
        <v>4302402</v>
      </c>
      <c r="B245" s="6" t="s">
        <v>9</v>
      </c>
      <c r="C245" s="6" t="s">
        <v>10</v>
      </c>
      <c r="D245" s="6" t="s">
        <v>682</v>
      </c>
      <c r="E245" s="6" t="s">
        <v>7</v>
      </c>
      <c r="F245" s="6" t="s">
        <v>189</v>
      </c>
      <c r="G245" s="6" t="s">
        <v>683</v>
      </c>
      <c r="H245" s="19" t="s">
        <v>684</v>
      </c>
      <c r="I245" s="6" t="s">
        <v>16</v>
      </c>
      <c r="J245" s="6" t="s">
        <v>15</v>
      </c>
      <c r="K245" s="6">
        <v>81.569999999999993</v>
      </c>
      <c r="L245" s="7">
        <v>40872</v>
      </c>
      <c r="M245" s="20">
        <v>6588677.5700000003</v>
      </c>
      <c r="N245" s="21">
        <v>6531669.0600000005</v>
      </c>
      <c r="O245" s="8">
        <v>7996751.1299999999</v>
      </c>
      <c r="P245" s="22">
        <v>257771.64</v>
      </c>
      <c r="Q245" s="20">
        <v>8254522.7699999996</v>
      </c>
    </row>
    <row r="246" spans="1:17" s="23" customFormat="1" ht="29.25" customHeight="1" x14ac:dyDescent="0.25">
      <c r="A246" s="6">
        <v>4318200</v>
      </c>
      <c r="B246" s="6" t="s">
        <v>9</v>
      </c>
      <c r="C246" s="6" t="s">
        <v>10</v>
      </c>
      <c r="D246" s="6" t="s">
        <v>685</v>
      </c>
      <c r="E246" s="6" t="s">
        <v>7</v>
      </c>
      <c r="F246" s="6" t="s">
        <v>189</v>
      </c>
      <c r="G246" s="6" t="s">
        <v>504</v>
      </c>
      <c r="H246" s="19" t="s">
        <v>686</v>
      </c>
      <c r="I246" s="9" t="s">
        <v>882</v>
      </c>
      <c r="J246" s="6" t="s">
        <v>15</v>
      </c>
      <c r="K246" s="6">
        <v>32.07</v>
      </c>
      <c r="L246" s="7">
        <v>40847</v>
      </c>
      <c r="M246" s="20">
        <v>474107.83</v>
      </c>
      <c r="N246" s="21">
        <v>447271.14999999991</v>
      </c>
      <c r="O246" s="8">
        <v>1428347.36</v>
      </c>
      <c r="P246" s="22">
        <v>77907.56</v>
      </c>
      <c r="Q246" s="20">
        <v>1506254.9200000002</v>
      </c>
    </row>
    <row r="247" spans="1:17" s="23" customFormat="1" ht="29.25" customHeight="1" x14ac:dyDescent="0.25">
      <c r="A247" s="6">
        <v>4319208</v>
      </c>
      <c r="B247" s="6" t="s">
        <v>9</v>
      </c>
      <c r="C247" s="6" t="s">
        <v>10</v>
      </c>
      <c r="D247" s="6" t="s">
        <v>687</v>
      </c>
      <c r="E247" s="6" t="s">
        <v>7</v>
      </c>
      <c r="F247" s="6" t="s">
        <v>189</v>
      </c>
      <c r="G247" s="6" t="s">
        <v>505</v>
      </c>
      <c r="H247" s="19" t="s">
        <v>688</v>
      </c>
      <c r="I247" s="6" t="s">
        <v>16</v>
      </c>
      <c r="J247" s="6" t="s">
        <v>15</v>
      </c>
      <c r="K247" s="6">
        <v>58.82</v>
      </c>
      <c r="L247" s="7">
        <v>40787</v>
      </c>
      <c r="M247" s="20">
        <v>2654387.2399999993</v>
      </c>
      <c r="N247" s="21">
        <v>2464554.69</v>
      </c>
      <c r="O247" s="8">
        <v>4197393.71</v>
      </c>
      <c r="P247" s="22">
        <v>0</v>
      </c>
      <c r="Q247" s="20">
        <v>4197393.71</v>
      </c>
    </row>
    <row r="248" spans="1:17" s="23" customFormat="1" ht="29.25" customHeight="1" x14ac:dyDescent="0.25">
      <c r="A248" s="6">
        <v>4200200</v>
      </c>
      <c r="B248" s="6" t="s">
        <v>9</v>
      </c>
      <c r="C248" s="6" t="s">
        <v>10</v>
      </c>
      <c r="D248" s="6" t="s">
        <v>689</v>
      </c>
      <c r="E248" s="6" t="s">
        <v>7</v>
      </c>
      <c r="F248" s="6" t="s">
        <v>206</v>
      </c>
      <c r="G248" s="6" t="s">
        <v>523</v>
      </c>
      <c r="H248" s="19" t="s">
        <v>690</v>
      </c>
      <c r="I248" s="9" t="s">
        <v>882</v>
      </c>
      <c r="J248" s="6" t="s">
        <v>15</v>
      </c>
      <c r="K248" s="6">
        <v>92.04</v>
      </c>
      <c r="L248" s="7">
        <v>40847</v>
      </c>
      <c r="M248" s="20">
        <v>1215874.21</v>
      </c>
      <c r="N248" s="21">
        <v>1197364.3199999998</v>
      </c>
      <c r="O248" s="8">
        <v>1573253</v>
      </c>
      <c r="P248" s="22">
        <v>336529.91999999998</v>
      </c>
      <c r="Q248" s="20">
        <v>1909782.92</v>
      </c>
    </row>
    <row r="249" spans="1:17" s="23" customFormat="1" ht="29.25" customHeight="1" x14ac:dyDescent="0.25">
      <c r="A249" s="6">
        <v>4213609</v>
      </c>
      <c r="B249" s="6" t="s">
        <v>9</v>
      </c>
      <c r="C249" s="6" t="s">
        <v>10</v>
      </c>
      <c r="D249" s="6" t="s">
        <v>691</v>
      </c>
      <c r="E249" s="6" t="s">
        <v>7</v>
      </c>
      <c r="F249" s="6" t="s">
        <v>206</v>
      </c>
      <c r="G249" s="6" t="s">
        <v>391</v>
      </c>
      <c r="H249" s="19" t="s">
        <v>692</v>
      </c>
      <c r="I249" s="9" t="s">
        <v>882</v>
      </c>
      <c r="J249" s="6" t="s">
        <v>15</v>
      </c>
      <c r="K249" s="6">
        <v>99.99</v>
      </c>
      <c r="L249" s="7">
        <v>40809</v>
      </c>
      <c r="M249" s="20">
        <v>3657038.0599999991</v>
      </c>
      <c r="N249" s="21">
        <v>3267865.1900000004</v>
      </c>
      <c r="O249" s="8">
        <v>6901482.1799999997</v>
      </c>
      <c r="P249" s="22">
        <v>597726.38</v>
      </c>
      <c r="Q249" s="20">
        <v>7499208.5599999996</v>
      </c>
    </row>
    <row r="250" spans="1:17" s="23" customFormat="1" ht="29.25" customHeight="1" x14ac:dyDescent="0.25">
      <c r="A250" s="6">
        <v>4215000</v>
      </c>
      <c r="B250" s="6" t="s">
        <v>9</v>
      </c>
      <c r="C250" s="6" t="s">
        <v>10</v>
      </c>
      <c r="D250" s="6" t="s">
        <v>693</v>
      </c>
      <c r="E250" s="6" t="s">
        <v>7</v>
      </c>
      <c r="F250" s="6" t="s">
        <v>206</v>
      </c>
      <c r="G250" s="6" t="s">
        <v>507</v>
      </c>
      <c r="H250" s="19" t="s">
        <v>694</v>
      </c>
      <c r="I250" s="9" t="s">
        <v>882</v>
      </c>
      <c r="J250" s="6" t="s">
        <v>15</v>
      </c>
      <c r="K250" s="6">
        <v>94.55</v>
      </c>
      <c r="L250" s="7">
        <v>40840</v>
      </c>
      <c r="M250" s="20">
        <v>2986676.1500000013</v>
      </c>
      <c r="N250" s="21">
        <v>2846338.7500000005</v>
      </c>
      <c r="O250" s="8">
        <v>3015250.57</v>
      </c>
      <c r="P250" s="22">
        <v>84436.28</v>
      </c>
      <c r="Q250" s="20">
        <v>3099686.8499999996</v>
      </c>
    </row>
    <row r="251" spans="1:17" s="23" customFormat="1" ht="29.25" customHeight="1" x14ac:dyDescent="0.25">
      <c r="A251" s="6">
        <v>4216305</v>
      </c>
      <c r="B251" s="6" t="s">
        <v>9</v>
      </c>
      <c r="C251" s="6" t="s">
        <v>10</v>
      </c>
      <c r="D251" s="6" t="s">
        <v>695</v>
      </c>
      <c r="E251" s="6" t="s">
        <v>7</v>
      </c>
      <c r="F251" s="6" t="s">
        <v>206</v>
      </c>
      <c r="G251" s="6" t="s">
        <v>522</v>
      </c>
      <c r="H251" s="19" t="s">
        <v>696</v>
      </c>
      <c r="I251" s="9" t="s">
        <v>882</v>
      </c>
      <c r="J251" s="6" t="s">
        <v>15</v>
      </c>
      <c r="K251" s="6">
        <v>82.36</v>
      </c>
      <c r="L251" s="7">
        <v>40847</v>
      </c>
      <c r="M251" s="20">
        <v>3465187.6499999994</v>
      </c>
      <c r="N251" s="21">
        <v>3367536.9300000011</v>
      </c>
      <c r="O251" s="8">
        <v>3985425.46</v>
      </c>
      <c r="P251" s="22">
        <v>180311.65</v>
      </c>
      <c r="Q251" s="20">
        <v>4165737.11</v>
      </c>
    </row>
    <row r="252" spans="1:17" s="23" customFormat="1" ht="29.25" customHeight="1" x14ac:dyDescent="0.25">
      <c r="A252" s="6">
        <v>4217709</v>
      </c>
      <c r="B252" s="6" t="s">
        <v>9</v>
      </c>
      <c r="C252" s="6" t="s">
        <v>10</v>
      </c>
      <c r="D252" s="6" t="s">
        <v>697</v>
      </c>
      <c r="E252" s="6" t="s">
        <v>7</v>
      </c>
      <c r="F252" s="6" t="s">
        <v>206</v>
      </c>
      <c r="G252" s="6" t="s">
        <v>508</v>
      </c>
      <c r="H252" s="19" t="s">
        <v>636</v>
      </c>
      <c r="I252" s="9" t="s">
        <v>882</v>
      </c>
      <c r="J252" s="6" t="s">
        <v>15</v>
      </c>
      <c r="K252" s="6">
        <v>98.7</v>
      </c>
      <c r="L252" s="7">
        <v>40847</v>
      </c>
      <c r="M252" s="20">
        <v>3796283.2399999998</v>
      </c>
      <c r="N252" s="21">
        <v>3780655.0800000005</v>
      </c>
      <c r="O252" s="8">
        <v>3796283.24</v>
      </c>
      <c r="P252" s="22">
        <v>73054</v>
      </c>
      <c r="Q252" s="20">
        <v>3869337.24</v>
      </c>
    </row>
    <row r="253" spans="1:17" s="23" customFormat="1" ht="29.25" customHeight="1" x14ac:dyDescent="0.25">
      <c r="A253" s="6">
        <v>3509700</v>
      </c>
      <c r="B253" s="6" t="s">
        <v>9</v>
      </c>
      <c r="C253" s="6" t="s">
        <v>10</v>
      </c>
      <c r="D253" s="6" t="s">
        <v>698</v>
      </c>
      <c r="E253" s="6" t="s">
        <v>7</v>
      </c>
      <c r="F253" s="6" t="s">
        <v>221</v>
      </c>
      <c r="G253" s="6" t="s">
        <v>399</v>
      </c>
      <c r="H253" s="19" t="s">
        <v>699</v>
      </c>
      <c r="I253" s="9" t="s">
        <v>882</v>
      </c>
      <c r="J253" s="9" t="s">
        <v>18</v>
      </c>
      <c r="K253" s="6">
        <v>34.880000000000003</v>
      </c>
      <c r="L253" s="7">
        <v>40792</v>
      </c>
      <c r="M253" s="21">
        <v>2156607.14</v>
      </c>
      <c r="N253" s="21">
        <v>1743934.62</v>
      </c>
      <c r="O253" s="8">
        <v>5000000</v>
      </c>
      <c r="P253" s="22">
        <v>0</v>
      </c>
      <c r="Q253" s="20">
        <v>5000000</v>
      </c>
    </row>
    <row r="254" spans="1:17" s="23" customFormat="1" ht="29.25" customHeight="1" x14ac:dyDescent="0.25">
      <c r="A254" s="6">
        <v>3106200</v>
      </c>
      <c r="B254" s="6" t="s">
        <v>9</v>
      </c>
      <c r="C254" s="6" t="s">
        <v>10</v>
      </c>
      <c r="D254" s="6" t="s">
        <v>700</v>
      </c>
      <c r="E254" s="6" t="s">
        <v>7</v>
      </c>
      <c r="F254" s="6" t="s">
        <v>89</v>
      </c>
      <c r="G254" s="6" t="s">
        <v>102</v>
      </c>
      <c r="H254" s="19" t="s">
        <v>701</v>
      </c>
      <c r="I254" s="9" t="s">
        <v>882</v>
      </c>
      <c r="J254" s="6" t="s">
        <v>15</v>
      </c>
      <c r="K254" s="6">
        <v>97.48</v>
      </c>
      <c r="L254" s="7">
        <v>40847</v>
      </c>
      <c r="M254" s="20">
        <v>3119999.9999999995</v>
      </c>
      <c r="N254" s="21">
        <v>3100763.0500000003</v>
      </c>
      <c r="O254" s="8">
        <v>3120000</v>
      </c>
      <c r="P254" s="22">
        <v>1354104.41</v>
      </c>
      <c r="Q254" s="20">
        <v>4474104.41</v>
      </c>
    </row>
    <row r="255" spans="1:17" s="23" customFormat="1" ht="29.25" customHeight="1" x14ac:dyDescent="0.25">
      <c r="A255" s="6">
        <v>3303906</v>
      </c>
      <c r="B255" s="6" t="s">
        <v>9</v>
      </c>
      <c r="C255" s="6" t="s">
        <v>10</v>
      </c>
      <c r="D255" s="6" t="s">
        <v>702</v>
      </c>
      <c r="E255" s="6" t="s">
        <v>7</v>
      </c>
      <c r="F255" s="6" t="s">
        <v>171</v>
      </c>
      <c r="G255" s="6" t="s">
        <v>367</v>
      </c>
      <c r="H255" s="19" t="s">
        <v>703</v>
      </c>
      <c r="I255" s="6" t="s">
        <v>16</v>
      </c>
      <c r="J255" s="6" t="s">
        <v>15</v>
      </c>
      <c r="K255" s="6">
        <v>60.53</v>
      </c>
      <c r="L255" s="7">
        <v>40834</v>
      </c>
      <c r="M255" s="20">
        <v>864686.2</v>
      </c>
      <c r="N255" s="21">
        <v>819070.23</v>
      </c>
      <c r="O255" s="8">
        <v>1555710</v>
      </c>
      <c r="P255" s="22">
        <v>0</v>
      </c>
      <c r="Q255" s="20">
        <v>1555710</v>
      </c>
    </row>
    <row r="256" spans="1:17" s="23" customFormat="1" ht="29.25" customHeight="1" x14ac:dyDescent="0.25">
      <c r="A256" s="6">
        <v>1302603</v>
      </c>
      <c r="B256" s="6" t="s">
        <v>9</v>
      </c>
      <c r="C256" s="6" t="s">
        <v>10</v>
      </c>
      <c r="D256" s="6" t="s">
        <v>704</v>
      </c>
      <c r="E256" s="6" t="s">
        <v>17</v>
      </c>
      <c r="F256" s="6" t="s">
        <v>22</v>
      </c>
      <c r="G256" s="6" t="s">
        <v>23</v>
      </c>
      <c r="H256" s="19" t="s">
        <v>705</v>
      </c>
      <c r="I256" s="9" t="s">
        <v>882</v>
      </c>
      <c r="J256" s="6" t="s">
        <v>15</v>
      </c>
      <c r="K256" s="6">
        <v>44.79</v>
      </c>
      <c r="L256" s="7">
        <v>40785</v>
      </c>
      <c r="M256" s="20">
        <v>36108877.579999991</v>
      </c>
      <c r="N256" s="21">
        <v>33347935.16</v>
      </c>
      <c r="O256" s="8">
        <v>78350000</v>
      </c>
      <c r="P256" s="22">
        <v>26764000</v>
      </c>
      <c r="Q256" s="20">
        <v>105114000</v>
      </c>
    </row>
    <row r="257" spans="1:17" s="23" customFormat="1" ht="29.25" customHeight="1" x14ac:dyDescent="0.25">
      <c r="A257" s="6">
        <v>2914802</v>
      </c>
      <c r="B257" s="6" t="s">
        <v>9</v>
      </c>
      <c r="C257" s="6" t="s">
        <v>10</v>
      </c>
      <c r="D257" s="6" t="s">
        <v>706</v>
      </c>
      <c r="E257" s="6" t="s">
        <v>7</v>
      </c>
      <c r="F257" s="6" t="s">
        <v>29</v>
      </c>
      <c r="G257" s="6" t="s">
        <v>294</v>
      </c>
      <c r="H257" s="19" t="s">
        <v>707</v>
      </c>
      <c r="I257" s="6" t="s">
        <v>16</v>
      </c>
      <c r="J257" s="6" t="s">
        <v>15</v>
      </c>
      <c r="K257" s="6">
        <v>60.38</v>
      </c>
      <c r="L257" s="7">
        <v>40847</v>
      </c>
      <c r="M257" s="20">
        <v>26828315.400000002</v>
      </c>
      <c r="N257" s="21">
        <v>25316609.419999998</v>
      </c>
      <c r="O257" s="8">
        <v>34910408.439999998</v>
      </c>
      <c r="P257" s="22">
        <v>1591683.38</v>
      </c>
      <c r="Q257" s="20">
        <v>36502091.82</v>
      </c>
    </row>
    <row r="258" spans="1:17" s="23" customFormat="1" ht="29.25" customHeight="1" x14ac:dyDescent="0.25">
      <c r="A258" s="6">
        <v>2918407</v>
      </c>
      <c r="B258" s="6" t="s">
        <v>9</v>
      </c>
      <c r="C258" s="6" t="s">
        <v>10</v>
      </c>
      <c r="D258" s="6" t="s">
        <v>708</v>
      </c>
      <c r="E258" s="6" t="s">
        <v>7</v>
      </c>
      <c r="F258" s="6" t="s">
        <v>29</v>
      </c>
      <c r="G258" s="6" t="s">
        <v>284</v>
      </c>
      <c r="H258" s="19" t="s">
        <v>709</v>
      </c>
      <c r="I258" s="9" t="s">
        <v>882</v>
      </c>
      <c r="J258" s="6" t="s">
        <v>15</v>
      </c>
      <c r="K258" s="6">
        <v>80.56</v>
      </c>
      <c r="L258" s="7">
        <v>40760</v>
      </c>
      <c r="M258" s="20">
        <v>42322913.549999997</v>
      </c>
      <c r="N258" s="21">
        <v>39179552.219999999</v>
      </c>
      <c r="O258" s="8">
        <v>48000000</v>
      </c>
      <c r="P258" s="22">
        <v>3065011.32</v>
      </c>
      <c r="Q258" s="20">
        <v>51065011.32</v>
      </c>
    </row>
    <row r="259" spans="1:17" s="23" customFormat="1" ht="29.25" customHeight="1" x14ac:dyDescent="0.25">
      <c r="A259" s="6">
        <v>2921005</v>
      </c>
      <c r="B259" s="6" t="s">
        <v>9</v>
      </c>
      <c r="C259" s="6" t="s">
        <v>10</v>
      </c>
      <c r="D259" s="6" t="s">
        <v>710</v>
      </c>
      <c r="E259" s="6" t="s">
        <v>7</v>
      </c>
      <c r="F259" s="6" t="s">
        <v>29</v>
      </c>
      <c r="G259" s="6" t="s">
        <v>282</v>
      </c>
      <c r="H259" s="19" t="s">
        <v>711</v>
      </c>
      <c r="I259" s="6" t="s">
        <v>16</v>
      </c>
      <c r="J259" s="6" t="s">
        <v>15</v>
      </c>
      <c r="K259" s="6">
        <v>60.68</v>
      </c>
      <c r="L259" s="7">
        <v>40787</v>
      </c>
      <c r="M259" s="21">
        <v>6769711.3999999994</v>
      </c>
      <c r="N259" s="21">
        <v>6510136.2299999977</v>
      </c>
      <c r="O259" s="8">
        <v>10628013.630000001</v>
      </c>
      <c r="P259" s="22">
        <v>1032202.79</v>
      </c>
      <c r="Q259" s="20">
        <v>11660216.420000002</v>
      </c>
    </row>
    <row r="260" spans="1:17" s="23" customFormat="1" ht="29.25" customHeight="1" x14ac:dyDescent="0.25">
      <c r="A260" s="6">
        <v>2927408</v>
      </c>
      <c r="B260" s="6" t="s">
        <v>9</v>
      </c>
      <c r="C260" s="6" t="s">
        <v>10</v>
      </c>
      <c r="D260" s="6" t="s">
        <v>712</v>
      </c>
      <c r="E260" s="6" t="s">
        <v>17</v>
      </c>
      <c r="F260" s="6" t="s">
        <v>29</v>
      </c>
      <c r="G260" s="6" t="s">
        <v>30</v>
      </c>
      <c r="H260" s="19" t="s">
        <v>713</v>
      </c>
      <c r="I260" s="9" t="s">
        <v>882</v>
      </c>
      <c r="J260" s="6" t="s">
        <v>15</v>
      </c>
      <c r="K260" s="6">
        <v>47.05</v>
      </c>
      <c r="L260" s="7">
        <v>40872</v>
      </c>
      <c r="M260" s="20">
        <v>23382401.709999997</v>
      </c>
      <c r="N260" s="21">
        <v>22730135.41</v>
      </c>
      <c r="O260" s="8">
        <v>46660829.960000001</v>
      </c>
      <c r="P260" s="22">
        <v>3559218.23</v>
      </c>
      <c r="Q260" s="20">
        <v>50220048.189999998</v>
      </c>
    </row>
    <row r="261" spans="1:17" s="23" customFormat="1" ht="29.25" customHeight="1" x14ac:dyDescent="0.25">
      <c r="A261" s="6">
        <v>2932903</v>
      </c>
      <c r="B261" s="6" t="s">
        <v>9</v>
      </c>
      <c r="C261" s="6" t="s">
        <v>10</v>
      </c>
      <c r="D261" s="6" t="s">
        <v>714</v>
      </c>
      <c r="E261" s="6" t="s">
        <v>7</v>
      </c>
      <c r="F261" s="6" t="s">
        <v>29</v>
      </c>
      <c r="G261" s="6" t="s">
        <v>298</v>
      </c>
      <c r="H261" s="19" t="s">
        <v>715</v>
      </c>
      <c r="I261" s="6" t="s">
        <v>16</v>
      </c>
      <c r="J261" s="6" t="s">
        <v>18</v>
      </c>
      <c r="K261" s="6">
        <v>80.95</v>
      </c>
      <c r="L261" s="7">
        <v>40785</v>
      </c>
      <c r="M261" s="20">
        <v>22325158.450000007</v>
      </c>
      <c r="N261" s="21">
        <v>21278071.509999998</v>
      </c>
      <c r="O261" s="8">
        <v>26286144.27</v>
      </c>
      <c r="P261" s="22">
        <v>0</v>
      </c>
      <c r="Q261" s="20">
        <v>26286144.27</v>
      </c>
    </row>
    <row r="262" spans="1:17" s="23" customFormat="1" ht="29.25" customHeight="1" x14ac:dyDescent="0.25">
      <c r="A262" s="6">
        <v>2304400</v>
      </c>
      <c r="B262" s="6" t="s">
        <v>9</v>
      </c>
      <c r="C262" s="6" t="s">
        <v>10</v>
      </c>
      <c r="D262" s="6" t="s">
        <v>716</v>
      </c>
      <c r="E262" s="6" t="s">
        <v>17</v>
      </c>
      <c r="F262" s="6" t="s">
        <v>50</v>
      </c>
      <c r="G262" s="6" t="s">
        <v>51</v>
      </c>
      <c r="H262" s="19" t="s">
        <v>717</v>
      </c>
      <c r="I262" s="9" t="s">
        <v>882</v>
      </c>
      <c r="J262" s="6" t="s">
        <v>15</v>
      </c>
      <c r="K262" s="6">
        <v>48.33</v>
      </c>
      <c r="L262" s="7">
        <v>40847</v>
      </c>
      <c r="M262" s="21">
        <v>6846400.6300000008</v>
      </c>
      <c r="N262" s="21">
        <v>6668837.6799999997</v>
      </c>
      <c r="O262" s="8">
        <v>14224809.119999999</v>
      </c>
      <c r="P262" s="22">
        <v>746579.24</v>
      </c>
      <c r="Q262" s="20">
        <v>14971388.359999999</v>
      </c>
    </row>
    <row r="263" spans="1:17" s="23" customFormat="1" ht="29.25" customHeight="1" x14ac:dyDescent="0.25">
      <c r="A263" s="6">
        <v>2304400</v>
      </c>
      <c r="B263" s="6" t="s">
        <v>9</v>
      </c>
      <c r="C263" s="6" t="s">
        <v>10</v>
      </c>
      <c r="D263" s="6" t="s">
        <v>718</v>
      </c>
      <c r="E263" s="6" t="s">
        <v>7</v>
      </c>
      <c r="F263" s="6" t="s">
        <v>50</v>
      </c>
      <c r="G263" s="6" t="s">
        <v>51</v>
      </c>
      <c r="H263" s="19" t="s">
        <v>719</v>
      </c>
      <c r="I263" s="9" t="s">
        <v>882</v>
      </c>
      <c r="J263" s="6" t="s">
        <v>15</v>
      </c>
      <c r="K263" s="6">
        <v>35.18</v>
      </c>
      <c r="L263" s="7">
        <v>40872</v>
      </c>
      <c r="M263" s="20">
        <v>8438183.5700000003</v>
      </c>
      <c r="N263" s="21">
        <v>8234102.1000000015</v>
      </c>
      <c r="O263" s="8">
        <v>24111575</v>
      </c>
      <c r="P263" s="22">
        <v>470606.67</v>
      </c>
      <c r="Q263" s="20">
        <v>24582181.670000002</v>
      </c>
    </row>
    <row r="264" spans="1:17" s="23" customFormat="1" ht="29.25" customHeight="1" x14ac:dyDescent="0.25">
      <c r="A264" s="6">
        <v>3204906</v>
      </c>
      <c r="B264" s="6" t="s">
        <v>9</v>
      </c>
      <c r="C264" s="6" t="s">
        <v>10</v>
      </c>
      <c r="D264" s="6" t="s">
        <v>720</v>
      </c>
      <c r="E264" s="6" t="s">
        <v>7</v>
      </c>
      <c r="F264" s="6" t="s">
        <v>66</v>
      </c>
      <c r="G264" s="6" t="s">
        <v>629</v>
      </c>
      <c r="H264" s="19" t="s">
        <v>721</v>
      </c>
      <c r="I264" s="9" t="s">
        <v>882</v>
      </c>
      <c r="J264" s="6" t="s">
        <v>15</v>
      </c>
      <c r="K264" s="6">
        <v>55.85</v>
      </c>
      <c r="L264" s="7">
        <v>40844</v>
      </c>
      <c r="M264" s="21">
        <v>8264783.3199999984</v>
      </c>
      <c r="N264" s="21">
        <v>8086178.0999999996</v>
      </c>
      <c r="O264" s="8">
        <v>12848218.02</v>
      </c>
      <c r="P264" s="22">
        <v>3040187.5</v>
      </c>
      <c r="Q264" s="20">
        <v>15888405.52</v>
      </c>
    </row>
    <row r="265" spans="1:17" s="23" customFormat="1" ht="29.25" customHeight="1" x14ac:dyDescent="0.25">
      <c r="A265" s="6">
        <v>3205309</v>
      </c>
      <c r="B265" s="6" t="s">
        <v>9</v>
      </c>
      <c r="C265" s="6" t="s">
        <v>10</v>
      </c>
      <c r="D265" s="6" t="s">
        <v>722</v>
      </c>
      <c r="E265" s="6" t="s">
        <v>7</v>
      </c>
      <c r="F265" s="6" t="s">
        <v>66</v>
      </c>
      <c r="G265" s="6" t="s">
        <v>67</v>
      </c>
      <c r="H265" s="19" t="s">
        <v>723</v>
      </c>
      <c r="I265" s="9" t="s">
        <v>882</v>
      </c>
      <c r="J265" s="6" t="s">
        <v>15</v>
      </c>
      <c r="K265" s="6">
        <v>67.62</v>
      </c>
      <c r="L265" s="7">
        <v>40830</v>
      </c>
      <c r="M265" s="20">
        <v>13266356.389999999</v>
      </c>
      <c r="N265" s="21">
        <v>12457515.140000002</v>
      </c>
      <c r="O265" s="8">
        <v>20799840.859999999</v>
      </c>
      <c r="P265" s="22">
        <v>6868492.8499999996</v>
      </c>
      <c r="Q265" s="20">
        <v>27668333.710000001</v>
      </c>
    </row>
    <row r="266" spans="1:17" s="23" customFormat="1" ht="29.25" customHeight="1" x14ac:dyDescent="0.25">
      <c r="A266" s="6">
        <v>5201405</v>
      </c>
      <c r="B266" s="6" t="s">
        <v>9</v>
      </c>
      <c r="C266" s="6" t="s">
        <v>10</v>
      </c>
      <c r="D266" s="6" t="s">
        <v>724</v>
      </c>
      <c r="E266" s="6" t="s">
        <v>17</v>
      </c>
      <c r="F266" s="6" t="s">
        <v>82</v>
      </c>
      <c r="G266" s="6" t="s">
        <v>315</v>
      </c>
      <c r="H266" s="19" t="s">
        <v>725</v>
      </c>
      <c r="I266" s="6" t="s">
        <v>16</v>
      </c>
      <c r="J266" s="6" t="s">
        <v>15</v>
      </c>
      <c r="K266" s="6">
        <v>21.17</v>
      </c>
      <c r="L266" s="7">
        <v>40847</v>
      </c>
      <c r="M266" s="20">
        <v>4497146.42</v>
      </c>
      <c r="N266" s="21">
        <v>4275233.9000000004</v>
      </c>
      <c r="O266" s="8">
        <v>15040379.24</v>
      </c>
      <c r="P266" s="22">
        <v>0</v>
      </c>
      <c r="Q266" s="20">
        <v>15040379.24</v>
      </c>
    </row>
    <row r="267" spans="1:17" s="23" customFormat="1" ht="29.25" customHeight="1" x14ac:dyDescent="0.25">
      <c r="A267" s="6">
        <v>5215231</v>
      </c>
      <c r="B267" s="6" t="s">
        <v>9</v>
      </c>
      <c r="C267" s="6" t="s">
        <v>10</v>
      </c>
      <c r="D267" s="6" t="s">
        <v>726</v>
      </c>
      <c r="E267" s="6" t="s">
        <v>7</v>
      </c>
      <c r="F267" s="6" t="s">
        <v>82</v>
      </c>
      <c r="G267" s="6" t="s">
        <v>314</v>
      </c>
      <c r="H267" s="19" t="s">
        <v>727</v>
      </c>
      <c r="I267" s="6" t="s">
        <v>16</v>
      </c>
      <c r="J267" s="6" t="s">
        <v>15</v>
      </c>
      <c r="K267" s="6">
        <v>16.329999999999998</v>
      </c>
      <c r="L267" s="7">
        <v>40872</v>
      </c>
      <c r="M267" s="20">
        <v>8562133.5499999989</v>
      </c>
      <c r="N267" s="21">
        <v>1693871.49</v>
      </c>
      <c r="O267" s="8">
        <v>10404831.310000001</v>
      </c>
      <c r="P267" s="22">
        <v>0</v>
      </c>
      <c r="Q267" s="20">
        <v>10404831.310000001</v>
      </c>
    </row>
    <row r="268" spans="1:17" s="23" customFormat="1" ht="29.25" customHeight="1" x14ac:dyDescent="0.25">
      <c r="A268" s="6">
        <v>2105302</v>
      </c>
      <c r="B268" s="6" t="s">
        <v>9</v>
      </c>
      <c r="C268" s="6" t="s">
        <v>10</v>
      </c>
      <c r="D268" s="6" t="s">
        <v>728</v>
      </c>
      <c r="E268" s="6" t="s">
        <v>7</v>
      </c>
      <c r="F268" s="6" t="s">
        <v>83</v>
      </c>
      <c r="G268" s="6" t="s">
        <v>84</v>
      </c>
      <c r="H268" s="19" t="s">
        <v>729</v>
      </c>
      <c r="I268" s="6" t="s">
        <v>16</v>
      </c>
      <c r="J268" s="6" t="s">
        <v>15</v>
      </c>
      <c r="K268" s="6">
        <v>16.73</v>
      </c>
      <c r="L268" s="7">
        <v>40805</v>
      </c>
      <c r="M268" s="20">
        <v>9446067.040000001</v>
      </c>
      <c r="N268" s="21">
        <v>9259334.3500000015</v>
      </c>
      <c r="O268" s="8">
        <v>56238949.25</v>
      </c>
      <c r="P268" s="22">
        <v>0</v>
      </c>
      <c r="Q268" s="20">
        <v>56238949.25</v>
      </c>
    </row>
    <row r="269" spans="1:17" s="23" customFormat="1" ht="29.25" customHeight="1" x14ac:dyDescent="0.25">
      <c r="A269" s="6">
        <v>2112209</v>
      </c>
      <c r="B269" s="6" t="s">
        <v>9</v>
      </c>
      <c r="C269" s="6" t="s">
        <v>10</v>
      </c>
      <c r="D269" s="6" t="s">
        <v>730</v>
      </c>
      <c r="E269" s="6" t="s">
        <v>7</v>
      </c>
      <c r="F269" s="6" t="s">
        <v>83</v>
      </c>
      <c r="G269" s="6" t="s">
        <v>316</v>
      </c>
      <c r="H269" s="19" t="s">
        <v>731</v>
      </c>
      <c r="I269" s="9" t="s">
        <v>882</v>
      </c>
      <c r="J269" s="6" t="s">
        <v>15</v>
      </c>
      <c r="K269" s="6">
        <v>89.5</v>
      </c>
      <c r="L269" s="7">
        <v>40847</v>
      </c>
      <c r="M269" s="21">
        <v>9331057.879999999</v>
      </c>
      <c r="N269" s="21">
        <v>9050529.9800000023</v>
      </c>
      <c r="O269" s="8">
        <v>10506301.07</v>
      </c>
      <c r="P269" s="22">
        <v>992463.21</v>
      </c>
      <c r="Q269" s="20">
        <v>11498764.280000001</v>
      </c>
    </row>
    <row r="270" spans="1:17" s="23" customFormat="1" ht="29.25" customHeight="1" x14ac:dyDescent="0.25">
      <c r="A270" s="6">
        <v>3106200</v>
      </c>
      <c r="B270" s="6" t="s">
        <v>9</v>
      </c>
      <c r="C270" s="6" t="s">
        <v>10</v>
      </c>
      <c r="D270" s="6" t="s">
        <v>732</v>
      </c>
      <c r="E270" s="6" t="s">
        <v>7</v>
      </c>
      <c r="F270" s="6" t="s">
        <v>89</v>
      </c>
      <c r="G270" s="6" t="s">
        <v>102</v>
      </c>
      <c r="H270" s="19" t="s">
        <v>733</v>
      </c>
      <c r="I270" s="9" t="s">
        <v>882</v>
      </c>
      <c r="J270" s="6" t="s">
        <v>15</v>
      </c>
      <c r="K270" s="6">
        <v>57.42</v>
      </c>
      <c r="L270" s="7">
        <v>40847</v>
      </c>
      <c r="M270" s="20">
        <v>13893207.840000004</v>
      </c>
      <c r="N270" s="21">
        <v>13385525.260000002</v>
      </c>
      <c r="O270" s="8">
        <v>22359005.079999998</v>
      </c>
      <c r="P270" s="22">
        <v>4776787.74</v>
      </c>
      <c r="Q270" s="20">
        <v>27135792.82</v>
      </c>
    </row>
    <row r="271" spans="1:17" s="23" customFormat="1" ht="29.25" customHeight="1" x14ac:dyDescent="0.25">
      <c r="A271" s="6">
        <v>3106705</v>
      </c>
      <c r="B271" s="6" t="s">
        <v>9</v>
      </c>
      <c r="C271" s="6" t="s">
        <v>10</v>
      </c>
      <c r="D271" s="6" t="s">
        <v>734</v>
      </c>
      <c r="E271" s="6" t="s">
        <v>7</v>
      </c>
      <c r="F271" s="6" t="s">
        <v>89</v>
      </c>
      <c r="G271" s="6" t="s">
        <v>422</v>
      </c>
      <c r="H271" s="19" t="s">
        <v>735</v>
      </c>
      <c r="I271" s="9" t="s">
        <v>882</v>
      </c>
      <c r="J271" s="6" t="s">
        <v>15</v>
      </c>
      <c r="K271" s="6">
        <v>90.61</v>
      </c>
      <c r="L271" s="7">
        <v>40847</v>
      </c>
      <c r="M271" s="20">
        <v>2847642.8499999992</v>
      </c>
      <c r="N271" s="21">
        <v>2648658.2500000005</v>
      </c>
      <c r="O271" s="8">
        <v>3493856.66</v>
      </c>
      <c r="P271" s="22">
        <v>435438.98</v>
      </c>
      <c r="Q271" s="20">
        <v>3929295.64</v>
      </c>
    </row>
    <row r="272" spans="1:17" s="23" customFormat="1" ht="29.25" customHeight="1" x14ac:dyDescent="0.25">
      <c r="A272" s="6">
        <v>3118601</v>
      </c>
      <c r="B272" s="6" t="s">
        <v>9</v>
      </c>
      <c r="C272" s="6" t="s">
        <v>10</v>
      </c>
      <c r="D272" s="6" t="s">
        <v>736</v>
      </c>
      <c r="E272" s="6" t="s">
        <v>7</v>
      </c>
      <c r="F272" s="6" t="s">
        <v>89</v>
      </c>
      <c r="G272" s="6" t="s">
        <v>104</v>
      </c>
      <c r="H272" s="19" t="s">
        <v>737</v>
      </c>
      <c r="I272" s="9" t="s">
        <v>882</v>
      </c>
      <c r="J272" s="6" t="s">
        <v>15</v>
      </c>
      <c r="K272" s="6">
        <v>62.73</v>
      </c>
      <c r="L272" s="7">
        <v>40847</v>
      </c>
      <c r="M272" s="20">
        <v>1293545.2</v>
      </c>
      <c r="N272" s="21">
        <v>1123022.27</v>
      </c>
      <c r="O272" s="8">
        <v>1790307.69</v>
      </c>
      <c r="P272" s="22">
        <v>0</v>
      </c>
      <c r="Q272" s="20">
        <v>1790307.69</v>
      </c>
    </row>
    <row r="273" spans="1:17" s="23" customFormat="1" ht="29.25" customHeight="1" x14ac:dyDescent="0.25">
      <c r="A273" s="6">
        <v>3119401</v>
      </c>
      <c r="B273" s="6" t="s">
        <v>9</v>
      </c>
      <c r="C273" s="6" t="s">
        <v>10</v>
      </c>
      <c r="D273" s="6" t="s">
        <v>738</v>
      </c>
      <c r="E273" s="6" t="s">
        <v>7</v>
      </c>
      <c r="F273" s="6" t="s">
        <v>89</v>
      </c>
      <c r="G273" s="6" t="s">
        <v>318</v>
      </c>
      <c r="H273" s="19" t="s">
        <v>739</v>
      </c>
      <c r="I273" s="9" t="s">
        <v>882</v>
      </c>
      <c r="J273" s="6" t="s">
        <v>15</v>
      </c>
      <c r="K273" s="6">
        <v>57.17</v>
      </c>
      <c r="L273" s="7">
        <v>40847</v>
      </c>
      <c r="M273" s="20">
        <v>2099011.52</v>
      </c>
      <c r="N273" s="21">
        <v>1981377.3199999998</v>
      </c>
      <c r="O273" s="8">
        <v>3059233.86</v>
      </c>
      <c r="P273" s="22">
        <v>895435.74</v>
      </c>
      <c r="Q273" s="20">
        <v>3954669.5999999996</v>
      </c>
    </row>
    <row r="274" spans="1:17" s="23" customFormat="1" ht="29.25" customHeight="1" x14ac:dyDescent="0.25">
      <c r="A274" s="6">
        <v>3154606</v>
      </c>
      <c r="B274" s="6" t="s">
        <v>9</v>
      </c>
      <c r="C274" s="6" t="s">
        <v>10</v>
      </c>
      <c r="D274" s="6" t="s">
        <v>740</v>
      </c>
      <c r="E274" s="6" t="s">
        <v>7</v>
      </c>
      <c r="F274" s="6" t="s">
        <v>89</v>
      </c>
      <c r="G274" s="6" t="s">
        <v>100</v>
      </c>
      <c r="H274" s="19" t="s">
        <v>741</v>
      </c>
      <c r="I274" s="9" t="s">
        <v>882</v>
      </c>
      <c r="J274" s="6" t="s">
        <v>15</v>
      </c>
      <c r="K274" s="6">
        <v>57.46</v>
      </c>
      <c r="L274" s="7">
        <v>40847</v>
      </c>
      <c r="M274" s="20">
        <v>65849473.139999986</v>
      </c>
      <c r="N274" s="21">
        <v>65849473.140000001</v>
      </c>
      <c r="O274" s="8">
        <v>109000000</v>
      </c>
      <c r="P274" s="22">
        <v>2868580</v>
      </c>
      <c r="Q274" s="20">
        <v>111868580</v>
      </c>
    </row>
    <row r="275" spans="1:17" s="23" customFormat="1" ht="29.25" customHeight="1" x14ac:dyDescent="0.25">
      <c r="A275" s="6">
        <v>5002704</v>
      </c>
      <c r="B275" s="6" t="s">
        <v>9</v>
      </c>
      <c r="C275" s="6" t="s">
        <v>10</v>
      </c>
      <c r="D275" s="6" t="s">
        <v>742</v>
      </c>
      <c r="E275" s="6" t="s">
        <v>7</v>
      </c>
      <c r="F275" s="6" t="s">
        <v>107</v>
      </c>
      <c r="G275" s="6" t="s">
        <v>108</v>
      </c>
      <c r="H275" s="19" t="s">
        <v>743</v>
      </c>
      <c r="I275" s="9" t="s">
        <v>882</v>
      </c>
      <c r="J275" s="6" t="s">
        <v>15</v>
      </c>
      <c r="K275" s="6">
        <v>95</v>
      </c>
      <c r="L275" s="7">
        <v>40778</v>
      </c>
      <c r="M275" s="20">
        <v>31398676.209999993</v>
      </c>
      <c r="N275" s="21">
        <v>31023127.059999999</v>
      </c>
      <c r="O275" s="8">
        <v>68200000</v>
      </c>
      <c r="P275" s="22">
        <v>19346403.059999999</v>
      </c>
      <c r="Q275" s="20">
        <v>87546403.060000002</v>
      </c>
    </row>
    <row r="276" spans="1:17" s="23" customFormat="1" ht="29.25" customHeight="1" x14ac:dyDescent="0.25">
      <c r="A276" s="6">
        <v>5103403</v>
      </c>
      <c r="B276" s="6" t="s">
        <v>9</v>
      </c>
      <c r="C276" s="6" t="s">
        <v>10</v>
      </c>
      <c r="D276" s="6" t="s">
        <v>744</v>
      </c>
      <c r="E276" s="6" t="s">
        <v>7</v>
      </c>
      <c r="F276" s="6" t="s">
        <v>113</v>
      </c>
      <c r="G276" s="6" t="s">
        <v>332</v>
      </c>
      <c r="H276" s="19" t="s">
        <v>745</v>
      </c>
      <c r="I276" s="9" t="s">
        <v>882</v>
      </c>
      <c r="J276" s="6" t="s">
        <v>15</v>
      </c>
      <c r="K276" s="6">
        <v>66.17</v>
      </c>
      <c r="L276" s="7">
        <v>40840</v>
      </c>
      <c r="M276" s="21">
        <v>30192648.980000008</v>
      </c>
      <c r="N276" s="21">
        <v>28558726.390000008</v>
      </c>
      <c r="O276" s="8">
        <v>40659293.75</v>
      </c>
      <c r="P276" s="22">
        <v>2111367.56</v>
      </c>
      <c r="Q276" s="20">
        <v>42770661.310000002</v>
      </c>
    </row>
    <row r="277" spans="1:17" s="23" customFormat="1" ht="29.25" customHeight="1" x14ac:dyDescent="0.25">
      <c r="A277" s="6">
        <v>5107602</v>
      </c>
      <c r="B277" s="6" t="s">
        <v>9</v>
      </c>
      <c r="C277" s="6" t="s">
        <v>10</v>
      </c>
      <c r="D277" s="6" t="s">
        <v>746</v>
      </c>
      <c r="E277" s="6" t="s">
        <v>7</v>
      </c>
      <c r="F277" s="6" t="s">
        <v>113</v>
      </c>
      <c r="G277" s="6" t="s">
        <v>330</v>
      </c>
      <c r="H277" s="19" t="s">
        <v>747</v>
      </c>
      <c r="I277" s="9" t="s">
        <v>882</v>
      </c>
      <c r="J277" s="6" t="s">
        <v>15</v>
      </c>
      <c r="K277" s="6">
        <v>79.61</v>
      </c>
      <c r="L277" s="7">
        <v>40834</v>
      </c>
      <c r="M277" s="20">
        <v>1236442.3899999999</v>
      </c>
      <c r="N277" s="21">
        <v>1005383.4800000001</v>
      </c>
      <c r="O277" s="8">
        <v>1334759.57</v>
      </c>
      <c r="P277" s="22">
        <v>993950.39</v>
      </c>
      <c r="Q277" s="20">
        <v>2328709.96</v>
      </c>
    </row>
    <row r="278" spans="1:17" s="23" customFormat="1" ht="29.25" customHeight="1" x14ac:dyDescent="0.25">
      <c r="A278" s="6">
        <v>5107958</v>
      </c>
      <c r="B278" s="6" t="s">
        <v>9</v>
      </c>
      <c r="C278" s="6" t="s">
        <v>10</v>
      </c>
      <c r="D278" s="6" t="s">
        <v>748</v>
      </c>
      <c r="E278" s="6" t="s">
        <v>7</v>
      </c>
      <c r="F278" s="6" t="s">
        <v>113</v>
      </c>
      <c r="G278" s="6" t="s">
        <v>331</v>
      </c>
      <c r="H278" s="19" t="s">
        <v>749</v>
      </c>
      <c r="I278" s="6" t="s">
        <v>16</v>
      </c>
      <c r="J278" s="6" t="s">
        <v>15</v>
      </c>
      <c r="K278" s="6">
        <v>94.63</v>
      </c>
      <c r="L278" s="7">
        <v>40785</v>
      </c>
      <c r="M278" s="20">
        <v>9729724.339999998</v>
      </c>
      <c r="N278" s="21">
        <v>9266890.2200000007</v>
      </c>
      <c r="O278" s="8">
        <v>10042726.800000001</v>
      </c>
      <c r="P278" s="22">
        <v>0</v>
      </c>
      <c r="Q278" s="20">
        <v>10042726.800000001</v>
      </c>
    </row>
    <row r="279" spans="1:17" s="23" customFormat="1" ht="29.25" customHeight="1" x14ac:dyDescent="0.25">
      <c r="A279" s="6">
        <v>1501402</v>
      </c>
      <c r="B279" s="6" t="s">
        <v>9</v>
      </c>
      <c r="C279" s="6" t="s">
        <v>10</v>
      </c>
      <c r="D279" s="6" t="s">
        <v>750</v>
      </c>
      <c r="E279" s="6" t="s">
        <v>7</v>
      </c>
      <c r="F279" s="6" t="s">
        <v>117</v>
      </c>
      <c r="G279" s="6" t="s">
        <v>118</v>
      </c>
      <c r="H279" s="19" t="s">
        <v>751</v>
      </c>
      <c r="I279" s="6" t="s">
        <v>16</v>
      </c>
      <c r="J279" s="6" t="s">
        <v>15</v>
      </c>
      <c r="K279" s="6">
        <v>9.7200000000000006</v>
      </c>
      <c r="L279" s="7">
        <v>40844</v>
      </c>
      <c r="M279" s="20">
        <v>1457215.48</v>
      </c>
      <c r="N279" s="21">
        <v>1235907.78</v>
      </c>
      <c r="O279" s="8">
        <v>9550861.3300000001</v>
      </c>
      <c r="P279" s="22">
        <v>9635410.2400000002</v>
      </c>
      <c r="Q279" s="20">
        <v>19186271.57</v>
      </c>
    </row>
    <row r="280" spans="1:17" s="23" customFormat="1" ht="29.25" customHeight="1" x14ac:dyDescent="0.25">
      <c r="A280" s="6">
        <v>1504208</v>
      </c>
      <c r="B280" s="6" t="s">
        <v>9</v>
      </c>
      <c r="C280" s="6" t="s">
        <v>10</v>
      </c>
      <c r="D280" s="6" t="s">
        <v>752</v>
      </c>
      <c r="E280" s="6" t="s">
        <v>7</v>
      </c>
      <c r="F280" s="6" t="s">
        <v>117</v>
      </c>
      <c r="G280" s="6" t="s">
        <v>335</v>
      </c>
      <c r="H280" s="19" t="s">
        <v>753</v>
      </c>
      <c r="I280" s="6" t="s">
        <v>16</v>
      </c>
      <c r="J280" s="6" t="s">
        <v>15</v>
      </c>
      <c r="K280" s="6">
        <v>6.01</v>
      </c>
      <c r="L280" s="7">
        <v>40847</v>
      </c>
      <c r="M280" s="20">
        <v>8472045.209999999</v>
      </c>
      <c r="N280" s="21">
        <v>6583373.2400000002</v>
      </c>
      <c r="O280" s="8">
        <v>65535420.240000002</v>
      </c>
      <c r="P280" s="22">
        <v>93274412.840000004</v>
      </c>
      <c r="Q280" s="20">
        <v>158809833.08000001</v>
      </c>
    </row>
    <row r="281" spans="1:17" s="23" customFormat="1" ht="29.25" customHeight="1" x14ac:dyDescent="0.25">
      <c r="A281" s="6">
        <v>1505536</v>
      </c>
      <c r="B281" s="6" t="s">
        <v>9</v>
      </c>
      <c r="C281" s="6" t="s">
        <v>10</v>
      </c>
      <c r="D281" s="6" t="s">
        <v>754</v>
      </c>
      <c r="E281" s="6" t="s">
        <v>7</v>
      </c>
      <c r="F281" s="6" t="s">
        <v>117</v>
      </c>
      <c r="G281" s="6" t="s">
        <v>627</v>
      </c>
      <c r="H281" s="19" t="s">
        <v>755</v>
      </c>
      <c r="I281" s="6" t="s">
        <v>16</v>
      </c>
      <c r="J281" s="6" t="s">
        <v>15</v>
      </c>
      <c r="K281" s="6">
        <v>81.52</v>
      </c>
      <c r="L281" s="7">
        <v>40847</v>
      </c>
      <c r="M281" s="20">
        <v>3144720.91</v>
      </c>
      <c r="N281" s="21">
        <v>2893756.08</v>
      </c>
      <c r="O281" s="8">
        <v>7043397.8700000001</v>
      </c>
      <c r="P281" s="22">
        <v>2272696.37</v>
      </c>
      <c r="Q281" s="20">
        <v>9316094.2400000002</v>
      </c>
    </row>
    <row r="282" spans="1:17" s="23" customFormat="1" ht="29.25" customHeight="1" x14ac:dyDescent="0.25">
      <c r="A282" s="6">
        <v>2504009</v>
      </c>
      <c r="B282" s="6" t="s">
        <v>9</v>
      </c>
      <c r="C282" s="6" t="s">
        <v>10</v>
      </c>
      <c r="D282" s="6" t="s">
        <v>756</v>
      </c>
      <c r="E282" s="6" t="s">
        <v>7</v>
      </c>
      <c r="F282" s="6" t="s">
        <v>136</v>
      </c>
      <c r="G282" s="6" t="s">
        <v>137</v>
      </c>
      <c r="H282" s="19" t="s">
        <v>757</v>
      </c>
      <c r="I282" s="6" t="s">
        <v>16</v>
      </c>
      <c r="J282" s="6" t="s">
        <v>15</v>
      </c>
      <c r="K282" s="6">
        <v>67.099999999999994</v>
      </c>
      <c r="L282" s="7">
        <v>40774</v>
      </c>
      <c r="M282" s="20">
        <v>10164033.970000003</v>
      </c>
      <c r="N282" s="21">
        <v>9646692.8400000017</v>
      </c>
      <c r="O282" s="8">
        <v>14191788.59</v>
      </c>
      <c r="P282" s="22">
        <v>3775794.98</v>
      </c>
      <c r="Q282" s="20">
        <v>17967583.57</v>
      </c>
    </row>
    <row r="283" spans="1:17" s="23" customFormat="1" ht="29.25" customHeight="1" x14ac:dyDescent="0.25">
      <c r="A283" s="6">
        <v>2507507</v>
      </c>
      <c r="B283" s="6" t="s">
        <v>9</v>
      </c>
      <c r="C283" s="6" t="s">
        <v>10</v>
      </c>
      <c r="D283" s="6" t="s">
        <v>758</v>
      </c>
      <c r="E283" s="6" t="s">
        <v>7</v>
      </c>
      <c r="F283" s="6" t="s">
        <v>136</v>
      </c>
      <c r="G283" s="6" t="s">
        <v>435</v>
      </c>
      <c r="H283" s="19" t="s">
        <v>759</v>
      </c>
      <c r="I283" s="9" t="s">
        <v>882</v>
      </c>
      <c r="J283" s="6" t="s">
        <v>15</v>
      </c>
      <c r="K283" s="6">
        <v>6.79</v>
      </c>
      <c r="L283" s="7">
        <v>40847</v>
      </c>
      <c r="M283" s="20">
        <v>2389129.52</v>
      </c>
      <c r="N283" s="21">
        <v>1931453.0399999996</v>
      </c>
      <c r="O283" s="8">
        <v>37802682.280000001</v>
      </c>
      <c r="P283" s="22">
        <v>4722133.88</v>
      </c>
      <c r="Q283" s="20">
        <v>42524816.160000004</v>
      </c>
    </row>
    <row r="284" spans="1:17" s="23" customFormat="1" ht="29.25" customHeight="1" x14ac:dyDescent="0.25">
      <c r="A284" s="6">
        <v>2602902</v>
      </c>
      <c r="B284" s="6" t="s">
        <v>9</v>
      </c>
      <c r="C284" s="6" t="s">
        <v>10</v>
      </c>
      <c r="D284" s="6" t="s">
        <v>760</v>
      </c>
      <c r="E284" s="6" t="s">
        <v>7</v>
      </c>
      <c r="F284" s="6" t="s">
        <v>140</v>
      </c>
      <c r="G284" s="6" t="s">
        <v>143</v>
      </c>
      <c r="H284" s="19" t="s">
        <v>761</v>
      </c>
      <c r="I284" s="6" t="s">
        <v>16</v>
      </c>
      <c r="J284" s="6" t="s">
        <v>15</v>
      </c>
      <c r="K284" s="6">
        <v>37.32</v>
      </c>
      <c r="L284" s="7">
        <v>40847</v>
      </c>
      <c r="M284" s="21">
        <v>11612066.000000002</v>
      </c>
      <c r="N284" s="21">
        <v>11556411.68</v>
      </c>
      <c r="O284" s="8">
        <v>30286446</v>
      </c>
      <c r="P284" s="22">
        <v>0</v>
      </c>
      <c r="Q284" s="20">
        <v>30286446</v>
      </c>
    </row>
    <row r="285" spans="1:17" s="23" customFormat="1" ht="29.25" customHeight="1" x14ac:dyDescent="0.25">
      <c r="A285" s="6">
        <v>2607901</v>
      </c>
      <c r="B285" s="6" t="s">
        <v>9</v>
      </c>
      <c r="C285" s="6" t="s">
        <v>10</v>
      </c>
      <c r="D285" s="6" t="s">
        <v>762</v>
      </c>
      <c r="E285" s="6" t="s">
        <v>7</v>
      </c>
      <c r="F285" s="6" t="s">
        <v>140</v>
      </c>
      <c r="G285" s="6" t="s">
        <v>342</v>
      </c>
      <c r="H285" s="19" t="s">
        <v>763</v>
      </c>
      <c r="I285" s="6" t="s">
        <v>16</v>
      </c>
      <c r="J285" s="6" t="s">
        <v>15</v>
      </c>
      <c r="K285" s="6">
        <v>14.84</v>
      </c>
      <c r="L285" s="7">
        <v>40816</v>
      </c>
      <c r="M285" s="20">
        <v>2711581.0500000007</v>
      </c>
      <c r="N285" s="21">
        <v>2711581.0500000003</v>
      </c>
      <c r="O285" s="8">
        <v>14016947.199999999</v>
      </c>
      <c r="P285" s="22">
        <v>3597659.75</v>
      </c>
      <c r="Q285" s="20">
        <v>17614606.949999999</v>
      </c>
    </row>
    <row r="286" spans="1:17" s="23" customFormat="1" ht="29.25" customHeight="1" x14ac:dyDescent="0.25">
      <c r="A286" s="6">
        <v>2609600</v>
      </c>
      <c r="B286" s="6" t="s">
        <v>9</v>
      </c>
      <c r="C286" s="6" t="s">
        <v>10</v>
      </c>
      <c r="D286" s="6" t="s">
        <v>764</v>
      </c>
      <c r="E286" s="6" t="s">
        <v>7</v>
      </c>
      <c r="F286" s="6" t="s">
        <v>140</v>
      </c>
      <c r="G286" s="6" t="s">
        <v>148</v>
      </c>
      <c r="H286" s="19" t="s">
        <v>765</v>
      </c>
      <c r="I286" s="9" t="s">
        <v>882</v>
      </c>
      <c r="J286" s="6" t="s">
        <v>15</v>
      </c>
      <c r="K286" s="6">
        <v>41.14</v>
      </c>
      <c r="L286" s="7">
        <v>40847</v>
      </c>
      <c r="M286" s="20">
        <v>41769668.910000004</v>
      </c>
      <c r="N286" s="21">
        <v>40640636.340000004</v>
      </c>
      <c r="O286" s="8">
        <v>70933124.010000005</v>
      </c>
      <c r="P286" s="22">
        <v>0</v>
      </c>
      <c r="Q286" s="20">
        <v>70933124.010000005</v>
      </c>
    </row>
    <row r="287" spans="1:17" s="23" customFormat="1" ht="29.25" customHeight="1" x14ac:dyDescent="0.25">
      <c r="A287" s="6">
        <v>2611606</v>
      </c>
      <c r="B287" s="6" t="s">
        <v>9</v>
      </c>
      <c r="C287" s="6" t="s">
        <v>10</v>
      </c>
      <c r="D287" s="6" t="s">
        <v>766</v>
      </c>
      <c r="E287" s="6" t="s">
        <v>7</v>
      </c>
      <c r="F287" s="6" t="s">
        <v>140</v>
      </c>
      <c r="G287" s="6" t="s">
        <v>141</v>
      </c>
      <c r="H287" s="19" t="s">
        <v>767</v>
      </c>
      <c r="I287" s="9" t="s">
        <v>882</v>
      </c>
      <c r="J287" s="6" t="s">
        <v>15</v>
      </c>
      <c r="K287" s="6">
        <v>26.28</v>
      </c>
      <c r="L287" s="7">
        <v>40847</v>
      </c>
      <c r="M287" s="20">
        <v>30053218.57</v>
      </c>
      <c r="N287" s="21">
        <v>29487487.390000004</v>
      </c>
      <c r="O287" s="8">
        <v>94745329.680000007</v>
      </c>
      <c r="P287" s="22">
        <v>4659648.68</v>
      </c>
      <c r="Q287" s="20">
        <v>99404978.360000014</v>
      </c>
    </row>
    <row r="288" spans="1:17" s="23" customFormat="1" ht="29.25" customHeight="1" x14ac:dyDescent="0.25">
      <c r="A288" s="6">
        <v>2211001</v>
      </c>
      <c r="B288" s="6" t="s">
        <v>9</v>
      </c>
      <c r="C288" s="6" t="s">
        <v>10</v>
      </c>
      <c r="D288" s="6" t="s">
        <v>768</v>
      </c>
      <c r="E288" s="6" t="s">
        <v>7</v>
      </c>
      <c r="F288" s="6" t="s">
        <v>155</v>
      </c>
      <c r="G288" s="6" t="s">
        <v>156</v>
      </c>
      <c r="H288" s="19" t="s">
        <v>769</v>
      </c>
      <c r="I288" s="9" t="s">
        <v>882</v>
      </c>
      <c r="J288" s="6" t="s">
        <v>15</v>
      </c>
      <c r="K288" s="6">
        <v>74.5</v>
      </c>
      <c r="L288" s="7">
        <v>40742</v>
      </c>
      <c r="M288" s="20">
        <v>15107893.65</v>
      </c>
      <c r="N288" s="21">
        <v>12926774.939999996</v>
      </c>
      <c r="O288" s="8">
        <v>16996066.469999999</v>
      </c>
      <c r="P288" s="22">
        <v>2012059.52</v>
      </c>
      <c r="Q288" s="20">
        <v>19008125.989999998</v>
      </c>
    </row>
    <row r="289" spans="1:17" s="23" customFormat="1" ht="29.25" customHeight="1" x14ac:dyDescent="0.25">
      <c r="A289" s="6">
        <v>4104253</v>
      </c>
      <c r="B289" s="6" t="s">
        <v>9</v>
      </c>
      <c r="C289" s="6" t="s">
        <v>10</v>
      </c>
      <c r="D289" s="6" t="s">
        <v>770</v>
      </c>
      <c r="E289" s="6" t="s">
        <v>7</v>
      </c>
      <c r="F289" s="6" t="s">
        <v>157</v>
      </c>
      <c r="G289" s="6" t="s">
        <v>169</v>
      </c>
      <c r="H289" s="19" t="s">
        <v>771</v>
      </c>
      <c r="I289" s="6" t="s">
        <v>16</v>
      </c>
      <c r="J289" s="6" t="s">
        <v>15</v>
      </c>
      <c r="K289" s="6">
        <v>15.95</v>
      </c>
      <c r="L289" s="7">
        <v>40872</v>
      </c>
      <c r="M289" s="21">
        <v>2172203.33</v>
      </c>
      <c r="N289" s="21">
        <v>2049257.4000000004</v>
      </c>
      <c r="O289" s="8">
        <v>12847300.390000001</v>
      </c>
      <c r="P289" s="22">
        <v>0</v>
      </c>
      <c r="Q289" s="20">
        <v>12847300.390000001</v>
      </c>
    </row>
    <row r="290" spans="1:17" s="23" customFormat="1" ht="29.25" customHeight="1" x14ac:dyDescent="0.25">
      <c r="A290" s="6">
        <v>3302403</v>
      </c>
      <c r="B290" s="6" t="s">
        <v>9</v>
      </c>
      <c r="C290" s="6" t="s">
        <v>10</v>
      </c>
      <c r="D290" s="6" t="s">
        <v>772</v>
      </c>
      <c r="E290" s="6" t="s">
        <v>7</v>
      </c>
      <c r="F290" s="6" t="s">
        <v>171</v>
      </c>
      <c r="G290" s="6" t="s">
        <v>359</v>
      </c>
      <c r="H290" s="19" t="s">
        <v>773</v>
      </c>
      <c r="I290" s="9" t="s">
        <v>882</v>
      </c>
      <c r="J290" s="6" t="s">
        <v>15</v>
      </c>
      <c r="K290" s="6">
        <v>61.41</v>
      </c>
      <c r="L290" s="7">
        <v>40724</v>
      </c>
      <c r="M290" s="20">
        <v>12910231.280000001</v>
      </c>
      <c r="N290" s="21">
        <v>12605829.35</v>
      </c>
      <c r="O290" s="8">
        <v>20897104.699999999</v>
      </c>
      <c r="P290" s="22">
        <v>699052.52</v>
      </c>
      <c r="Q290" s="20">
        <v>21596157.219999999</v>
      </c>
    </row>
    <row r="291" spans="1:17" s="23" customFormat="1" ht="29.25" customHeight="1" x14ac:dyDescent="0.25">
      <c r="A291" s="6">
        <v>3303906</v>
      </c>
      <c r="B291" s="6" t="s">
        <v>9</v>
      </c>
      <c r="C291" s="6" t="s">
        <v>10</v>
      </c>
      <c r="D291" s="6" t="s">
        <v>774</v>
      </c>
      <c r="E291" s="6" t="s">
        <v>7</v>
      </c>
      <c r="F291" s="6" t="s">
        <v>171</v>
      </c>
      <c r="G291" s="6" t="s">
        <v>367</v>
      </c>
      <c r="H291" s="19" t="s">
        <v>612</v>
      </c>
      <c r="I291" s="6" t="s">
        <v>16</v>
      </c>
      <c r="J291" s="6" t="s">
        <v>15</v>
      </c>
      <c r="K291" s="6">
        <v>64.760000000000005</v>
      </c>
      <c r="L291" s="7">
        <v>40847</v>
      </c>
      <c r="M291" s="20">
        <v>4918768.4000000004</v>
      </c>
      <c r="N291" s="21">
        <v>4896243.67</v>
      </c>
      <c r="O291" s="8">
        <v>7119050.7800000003</v>
      </c>
      <c r="P291" s="22">
        <v>470195.7</v>
      </c>
      <c r="Q291" s="20">
        <v>7589246.4800000004</v>
      </c>
    </row>
    <row r="292" spans="1:17" s="23" customFormat="1" ht="29.25" customHeight="1" x14ac:dyDescent="0.25">
      <c r="A292" s="6">
        <v>3304144</v>
      </c>
      <c r="B292" s="6" t="s">
        <v>9</v>
      </c>
      <c r="C292" s="6" t="s">
        <v>10</v>
      </c>
      <c r="D292" s="6" t="s">
        <v>775</v>
      </c>
      <c r="E292" s="6" t="s">
        <v>7</v>
      </c>
      <c r="F292" s="6" t="s">
        <v>171</v>
      </c>
      <c r="G292" s="6" t="s">
        <v>365</v>
      </c>
      <c r="H292" s="19" t="s">
        <v>776</v>
      </c>
      <c r="I292" s="6" t="s">
        <v>16</v>
      </c>
      <c r="J292" s="6" t="s">
        <v>15</v>
      </c>
      <c r="K292" s="6">
        <v>66.05</v>
      </c>
      <c r="L292" s="7">
        <v>40847</v>
      </c>
      <c r="M292" s="20">
        <v>28367938.920000002</v>
      </c>
      <c r="N292" s="21">
        <v>26940213.859999996</v>
      </c>
      <c r="O292" s="8">
        <v>33238094.890000001</v>
      </c>
      <c r="P292" s="22">
        <v>3465537.26</v>
      </c>
      <c r="Q292" s="20">
        <v>36703632.149999999</v>
      </c>
    </row>
    <row r="293" spans="1:17" s="23" customFormat="1" ht="29.25" customHeight="1" x14ac:dyDescent="0.25">
      <c r="A293" s="6">
        <v>3304557</v>
      </c>
      <c r="B293" s="6" t="s">
        <v>9</v>
      </c>
      <c r="C293" s="6" t="s">
        <v>10</v>
      </c>
      <c r="D293" s="11" t="s">
        <v>777</v>
      </c>
      <c r="E293" s="6" t="s">
        <v>7</v>
      </c>
      <c r="F293" s="6" t="s">
        <v>171</v>
      </c>
      <c r="G293" s="6" t="s">
        <v>172</v>
      </c>
      <c r="H293" s="19" t="s">
        <v>778</v>
      </c>
      <c r="I293" s="6" t="s">
        <v>16</v>
      </c>
      <c r="J293" s="6" t="s">
        <v>15</v>
      </c>
      <c r="K293" s="6">
        <v>60.66</v>
      </c>
      <c r="L293" s="7">
        <v>40872</v>
      </c>
      <c r="M293" s="20">
        <v>34086251.410000004</v>
      </c>
      <c r="N293" s="21">
        <v>25267046.350000001</v>
      </c>
      <c r="O293" s="8">
        <v>43671450.479999997</v>
      </c>
      <c r="P293" s="22">
        <v>54261538.079999998</v>
      </c>
      <c r="Q293" s="20">
        <v>97932988.560000002</v>
      </c>
    </row>
    <row r="294" spans="1:17" s="23" customFormat="1" ht="29.25" customHeight="1" x14ac:dyDescent="0.25">
      <c r="A294" s="6">
        <v>2412005</v>
      </c>
      <c r="B294" s="6" t="s">
        <v>9</v>
      </c>
      <c r="C294" s="6" t="s">
        <v>10</v>
      </c>
      <c r="D294" s="6" t="s">
        <v>779</v>
      </c>
      <c r="E294" s="6" t="s">
        <v>7</v>
      </c>
      <c r="F294" s="6" t="s">
        <v>184</v>
      </c>
      <c r="G294" s="6" t="s">
        <v>368</v>
      </c>
      <c r="H294" s="19" t="s">
        <v>780</v>
      </c>
      <c r="I294" s="9" t="s">
        <v>882</v>
      </c>
      <c r="J294" s="6" t="s">
        <v>15</v>
      </c>
      <c r="K294" s="6">
        <v>88.56</v>
      </c>
      <c r="L294" s="7">
        <v>40847</v>
      </c>
      <c r="M294" s="20">
        <v>4942893.6100000003</v>
      </c>
      <c r="N294" s="21">
        <v>4643377.07</v>
      </c>
      <c r="O294" s="8">
        <v>5128315.95</v>
      </c>
      <c r="P294" s="22">
        <v>589627.16</v>
      </c>
      <c r="Q294" s="20">
        <v>5717943.1100000003</v>
      </c>
    </row>
    <row r="295" spans="1:17" s="23" customFormat="1" ht="29.25" customHeight="1" x14ac:dyDescent="0.25">
      <c r="A295" s="6">
        <v>1400100</v>
      </c>
      <c r="B295" s="6" t="s">
        <v>9</v>
      </c>
      <c r="C295" s="6" t="s">
        <v>10</v>
      </c>
      <c r="D295" s="6" t="s">
        <v>781</v>
      </c>
      <c r="E295" s="6" t="s">
        <v>7</v>
      </c>
      <c r="F295" s="6" t="s">
        <v>373</v>
      </c>
      <c r="G295" s="6" t="s">
        <v>375</v>
      </c>
      <c r="H295" s="19" t="s">
        <v>585</v>
      </c>
      <c r="I295" s="9" t="s">
        <v>882</v>
      </c>
      <c r="J295" s="6" t="s">
        <v>15</v>
      </c>
      <c r="K295" s="6">
        <v>98.65</v>
      </c>
      <c r="L295" s="7">
        <v>40847</v>
      </c>
      <c r="M295" s="20">
        <v>19769565.289999999</v>
      </c>
      <c r="N295" s="21">
        <v>19730949.080000002</v>
      </c>
      <c r="O295" s="8">
        <v>19769565.289999999</v>
      </c>
      <c r="P295" s="22">
        <v>1676114.07</v>
      </c>
      <c r="Q295" s="20">
        <v>21445679.359999999</v>
      </c>
    </row>
    <row r="296" spans="1:17" s="23" customFormat="1" ht="29.25" customHeight="1" x14ac:dyDescent="0.25">
      <c r="A296" s="6">
        <v>4304606</v>
      </c>
      <c r="B296" s="6" t="s">
        <v>9</v>
      </c>
      <c r="C296" s="6" t="s">
        <v>10</v>
      </c>
      <c r="D296" s="6" t="s">
        <v>782</v>
      </c>
      <c r="E296" s="6" t="s">
        <v>7</v>
      </c>
      <c r="F296" s="6" t="s">
        <v>189</v>
      </c>
      <c r="G296" s="6" t="s">
        <v>382</v>
      </c>
      <c r="H296" s="19" t="s">
        <v>783</v>
      </c>
      <c r="I296" s="6" t="s">
        <v>16</v>
      </c>
      <c r="J296" s="6" t="s">
        <v>15</v>
      </c>
      <c r="K296" s="6">
        <v>87.63</v>
      </c>
      <c r="L296" s="7">
        <v>40872</v>
      </c>
      <c r="M296" s="20">
        <v>14582459.080000002</v>
      </c>
      <c r="N296" s="21">
        <v>14263056.920000002</v>
      </c>
      <c r="O296" s="8">
        <v>16560000</v>
      </c>
      <c r="P296" s="22">
        <v>2222423.66</v>
      </c>
      <c r="Q296" s="20">
        <v>18782423.66</v>
      </c>
    </row>
    <row r="297" spans="1:17" s="23" customFormat="1" ht="29.25" customHeight="1" x14ac:dyDescent="0.25">
      <c r="A297" s="6">
        <v>4305108</v>
      </c>
      <c r="B297" s="6" t="s">
        <v>9</v>
      </c>
      <c r="C297" s="6" t="s">
        <v>10</v>
      </c>
      <c r="D297" s="6" t="s">
        <v>784</v>
      </c>
      <c r="E297" s="6" t="s">
        <v>7</v>
      </c>
      <c r="F297" s="6" t="s">
        <v>189</v>
      </c>
      <c r="G297" s="6" t="s">
        <v>195</v>
      </c>
      <c r="H297" s="19" t="s">
        <v>785</v>
      </c>
      <c r="I297" s="9" t="s">
        <v>882</v>
      </c>
      <c r="J297" s="6" t="s">
        <v>15</v>
      </c>
      <c r="K297" s="6">
        <v>99.99</v>
      </c>
      <c r="L297" s="7">
        <v>40847</v>
      </c>
      <c r="M297" s="20">
        <v>12262640.290000003</v>
      </c>
      <c r="N297" s="21">
        <v>11337711.180000002</v>
      </c>
      <c r="O297" s="8">
        <v>13250000</v>
      </c>
      <c r="P297" s="22">
        <v>4316811.12</v>
      </c>
      <c r="Q297" s="20">
        <v>17566811.120000001</v>
      </c>
    </row>
    <row r="298" spans="1:17" s="23" customFormat="1" ht="29.25" customHeight="1" x14ac:dyDescent="0.25">
      <c r="A298" s="6">
        <v>4307708</v>
      </c>
      <c r="B298" s="6" t="s">
        <v>9</v>
      </c>
      <c r="C298" s="6" t="s">
        <v>10</v>
      </c>
      <c r="D298" s="6" t="s">
        <v>786</v>
      </c>
      <c r="E298" s="6" t="s">
        <v>7</v>
      </c>
      <c r="F298" s="6" t="s">
        <v>189</v>
      </c>
      <c r="G298" s="6" t="s">
        <v>378</v>
      </c>
      <c r="H298" s="19" t="s">
        <v>787</v>
      </c>
      <c r="I298" s="9" t="s">
        <v>882</v>
      </c>
      <c r="J298" s="6" t="s">
        <v>15</v>
      </c>
      <c r="K298" s="6">
        <v>31.78</v>
      </c>
      <c r="L298" s="7">
        <v>40872</v>
      </c>
      <c r="M298" s="20">
        <v>6856942.0799999991</v>
      </c>
      <c r="N298" s="21">
        <v>6698802.3099999996</v>
      </c>
      <c r="O298" s="8">
        <v>20360000</v>
      </c>
      <c r="P298" s="22">
        <v>2631467.5</v>
      </c>
      <c r="Q298" s="20">
        <v>22991467.5</v>
      </c>
    </row>
    <row r="299" spans="1:17" s="23" customFormat="1" ht="29.25" customHeight="1" x14ac:dyDescent="0.25">
      <c r="A299" s="6">
        <v>4313409</v>
      </c>
      <c r="B299" s="6" t="s">
        <v>9</v>
      </c>
      <c r="C299" s="6" t="s">
        <v>10</v>
      </c>
      <c r="D299" s="6" t="s">
        <v>788</v>
      </c>
      <c r="E299" s="6" t="s">
        <v>7</v>
      </c>
      <c r="F299" s="6" t="s">
        <v>189</v>
      </c>
      <c r="G299" s="6" t="s">
        <v>379</v>
      </c>
      <c r="H299" s="19" t="s">
        <v>620</v>
      </c>
      <c r="I299" s="6" t="s">
        <v>16</v>
      </c>
      <c r="J299" s="6" t="s">
        <v>15</v>
      </c>
      <c r="K299" s="6">
        <v>78.69</v>
      </c>
      <c r="L299" s="7">
        <v>40872</v>
      </c>
      <c r="M299" s="20">
        <v>8635164.5099999998</v>
      </c>
      <c r="N299" s="21">
        <v>8477132.5099999998</v>
      </c>
      <c r="O299" s="8">
        <v>9050000</v>
      </c>
      <c r="P299" s="22">
        <v>13726653.810000001</v>
      </c>
      <c r="Q299" s="20">
        <v>22776653.810000002</v>
      </c>
    </row>
    <row r="300" spans="1:17" s="23" customFormat="1" ht="29.25" customHeight="1" x14ac:dyDescent="0.25">
      <c r="A300" s="6">
        <v>4318705</v>
      </c>
      <c r="B300" s="6" t="s">
        <v>9</v>
      </c>
      <c r="C300" s="6" t="s">
        <v>10</v>
      </c>
      <c r="D300" s="6" t="s">
        <v>789</v>
      </c>
      <c r="E300" s="6" t="s">
        <v>7</v>
      </c>
      <c r="F300" s="6" t="s">
        <v>189</v>
      </c>
      <c r="G300" s="6" t="s">
        <v>193</v>
      </c>
      <c r="H300" s="19" t="s">
        <v>790</v>
      </c>
      <c r="I300" s="9" t="s">
        <v>882</v>
      </c>
      <c r="J300" s="6" t="s">
        <v>15</v>
      </c>
      <c r="K300" s="6">
        <v>58.74</v>
      </c>
      <c r="L300" s="7">
        <v>40847</v>
      </c>
      <c r="M300" s="20">
        <v>9194379.4800000004</v>
      </c>
      <c r="N300" s="21">
        <v>9183801.6600000001</v>
      </c>
      <c r="O300" s="8">
        <v>15434580.300000001</v>
      </c>
      <c r="P300" s="22">
        <v>3597732.67</v>
      </c>
      <c r="Q300" s="20">
        <v>19032312.969999999</v>
      </c>
    </row>
    <row r="301" spans="1:17" s="23" customFormat="1" ht="29.25" customHeight="1" x14ac:dyDescent="0.25">
      <c r="A301" s="6">
        <v>4320008</v>
      </c>
      <c r="B301" s="6" t="s">
        <v>9</v>
      </c>
      <c r="C301" s="6" t="s">
        <v>10</v>
      </c>
      <c r="D301" s="6" t="s">
        <v>791</v>
      </c>
      <c r="E301" s="6" t="s">
        <v>7</v>
      </c>
      <c r="F301" s="6" t="s">
        <v>189</v>
      </c>
      <c r="G301" s="6" t="s">
        <v>383</v>
      </c>
      <c r="H301" s="19" t="s">
        <v>792</v>
      </c>
      <c r="I301" s="6" t="s">
        <v>16</v>
      </c>
      <c r="J301" s="6" t="s">
        <v>15</v>
      </c>
      <c r="K301" s="6">
        <v>85.8</v>
      </c>
      <c r="L301" s="7">
        <v>40872</v>
      </c>
      <c r="M301" s="20">
        <v>11467280.180000002</v>
      </c>
      <c r="N301" s="21">
        <v>11255006.159999998</v>
      </c>
      <c r="O301" s="8">
        <v>12501237.890000001</v>
      </c>
      <c r="P301" s="22">
        <v>1007754.74</v>
      </c>
      <c r="Q301" s="20">
        <v>13508992.630000001</v>
      </c>
    </row>
    <row r="302" spans="1:17" s="23" customFormat="1" ht="29.25" customHeight="1" x14ac:dyDescent="0.25">
      <c r="A302" s="6">
        <v>3509502</v>
      </c>
      <c r="B302" s="6" t="s">
        <v>9</v>
      </c>
      <c r="C302" s="6" t="s">
        <v>10</v>
      </c>
      <c r="D302" s="6" t="s">
        <v>793</v>
      </c>
      <c r="E302" s="6" t="s">
        <v>7</v>
      </c>
      <c r="F302" s="6" t="s">
        <v>221</v>
      </c>
      <c r="G302" s="6" t="s">
        <v>400</v>
      </c>
      <c r="H302" s="19" t="s">
        <v>794</v>
      </c>
      <c r="I302" s="6" t="s">
        <v>16</v>
      </c>
      <c r="J302" s="6" t="s">
        <v>15</v>
      </c>
      <c r="K302" s="6">
        <v>43.59</v>
      </c>
      <c r="L302" s="7">
        <v>40808</v>
      </c>
      <c r="M302" s="20">
        <v>10336118.839999998</v>
      </c>
      <c r="N302" s="21">
        <v>10086367.32</v>
      </c>
      <c r="O302" s="8">
        <v>47899993.329999998</v>
      </c>
      <c r="P302" s="22">
        <v>22202380.379999999</v>
      </c>
      <c r="Q302" s="20">
        <v>70102373.709999993</v>
      </c>
    </row>
    <row r="303" spans="1:17" s="23" customFormat="1" ht="29.25" customHeight="1" x14ac:dyDescent="0.25">
      <c r="A303" s="6">
        <v>3516200</v>
      </c>
      <c r="B303" s="6" t="s">
        <v>9</v>
      </c>
      <c r="C303" s="6" t="s">
        <v>10</v>
      </c>
      <c r="D303" s="6" t="s">
        <v>795</v>
      </c>
      <c r="E303" s="6" t="s">
        <v>7</v>
      </c>
      <c r="F303" s="6" t="s">
        <v>221</v>
      </c>
      <c r="G303" s="6" t="s">
        <v>524</v>
      </c>
      <c r="H303" s="19" t="s">
        <v>796</v>
      </c>
      <c r="I303" s="6" t="s">
        <v>16</v>
      </c>
      <c r="J303" s="6" t="s">
        <v>15</v>
      </c>
      <c r="K303" s="6">
        <v>91.02</v>
      </c>
      <c r="L303" s="7">
        <v>40872</v>
      </c>
      <c r="M303" s="20">
        <v>10931579.939999998</v>
      </c>
      <c r="N303" s="21">
        <v>10639847.4</v>
      </c>
      <c r="O303" s="8">
        <v>11702794.07</v>
      </c>
      <c r="P303" s="22">
        <v>138748.93</v>
      </c>
      <c r="Q303" s="20">
        <v>11841543</v>
      </c>
    </row>
    <row r="304" spans="1:17" s="23" customFormat="1" ht="29.25" customHeight="1" x14ac:dyDescent="0.25">
      <c r="A304" s="6">
        <v>3518701</v>
      </c>
      <c r="B304" s="6" t="s">
        <v>9</v>
      </c>
      <c r="C304" s="6" t="s">
        <v>10</v>
      </c>
      <c r="D304" s="6" t="s">
        <v>797</v>
      </c>
      <c r="E304" s="6" t="s">
        <v>7</v>
      </c>
      <c r="F304" s="6" t="s">
        <v>221</v>
      </c>
      <c r="G304" s="6" t="s">
        <v>241</v>
      </c>
      <c r="H304" s="19" t="s">
        <v>798</v>
      </c>
      <c r="I304" s="6" t="s">
        <v>16</v>
      </c>
      <c r="J304" s="6" t="s">
        <v>15</v>
      </c>
      <c r="K304" s="6">
        <v>83.07</v>
      </c>
      <c r="L304" s="7">
        <v>40847</v>
      </c>
      <c r="M304" s="20">
        <v>15400000</v>
      </c>
      <c r="N304" s="21">
        <v>14938000.000000002</v>
      </c>
      <c r="O304" s="8">
        <v>15400000</v>
      </c>
      <c r="P304" s="22">
        <v>32495981.469999999</v>
      </c>
      <c r="Q304" s="20">
        <v>47895981.469999999</v>
      </c>
    </row>
    <row r="305" spans="1:17" s="23" customFormat="1" ht="29.25" customHeight="1" x14ac:dyDescent="0.25">
      <c r="A305" s="6">
        <v>3518800</v>
      </c>
      <c r="B305" s="6" t="s">
        <v>9</v>
      </c>
      <c r="C305" s="6" t="s">
        <v>10</v>
      </c>
      <c r="D305" s="6" t="s">
        <v>799</v>
      </c>
      <c r="E305" s="6" t="s">
        <v>7</v>
      </c>
      <c r="F305" s="6" t="s">
        <v>221</v>
      </c>
      <c r="G305" s="6" t="s">
        <v>277</v>
      </c>
      <c r="H305" s="19" t="s">
        <v>800</v>
      </c>
      <c r="I305" s="9" t="s">
        <v>882</v>
      </c>
      <c r="J305" s="6" t="s">
        <v>15</v>
      </c>
      <c r="K305" s="6">
        <v>32.78</v>
      </c>
      <c r="L305" s="7">
        <v>40847</v>
      </c>
      <c r="M305" s="20">
        <v>20381871.859999992</v>
      </c>
      <c r="N305" s="21">
        <v>19869470.310000002</v>
      </c>
      <c r="O305" s="8">
        <v>55952497.259999998</v>
      </c>
      <c r="P305" s="22">
        <v>0</v>
      </c>
      <c r="Q305" s="20">
        <v>55952497.259999998</v>
      </c>
    </row>
    <row r="306" spans="1:17" s="23" customFormat="1" ht="29.25" customHeight="1" x14ac:dyDescent="0.25">
      <c r="A306" s="6">
        <v>3525904</v>
      </c>
      <c r="B306" s="6" t="s">
        <v>9</v>
      </c>
      <c r="C306" s="6" t="s">
        <v>10</v>
      </c>
      <c r="D306" s="6" t="s">
        <v>801</v>
      </c>
      <c r="E306" s="6" t="s">
        <v>7</v>
      </c>
      <c r="F306" s="6" t="s">
        <v>221</v>
      </c>
      <c r="G306" s="6" t="s">
        <v>398</v>
      </c>
      <c r="H306" s="19" t="s">
        <v>802</v>
      </c>
      <c r="I306" s="9" t="s">
        <v>882</v>
      </c>
      <c r="J306" s="6" t="s">
        <v>15</v>
      </c>
      <c r="K306" s="6">
        <v>87.01</v>
      </c>
      <c r="L306" s="7">
        <v>40834</v>
      </c>
      <c r="M306" s="20">
        <v>13425966.999999998</v>
      </c>
      <c r="N306" s="21">
        <v>13378198.740000002</v>
      </c>
      <c r="O306" s="8">
        <v>15023300.08</v>
      </c>
      <c r="P306" s="22">
        <v>470933.27</v>
      </c>
      <c r="Q306" s="20">
        <v>15494233.35</v>
      </c>
    </row>
    <row r="307" spans="1:17" s="23" customFormat="1" ht="29.25" customHeight="1" x14ac:dyDescent="0.25">
      <c r="A307" s="6">
        <v>3529401</v>
      </c>
      <c r="B307" s="6" t="s">
        <v>9</v>
      </c>
      <c r="C307" s="6" t="s">
        <v>10</v>
      </c>
      <c r="D307" s="6" t="s">
        <v>803</v>
      </c>
      <c r="E307" s="6" t="s">
        <v>7</v>
      </c>
      <c r="F307" s="6" t="s">
        <v>221</v>
      </c>
      <c r="G307" s="6" t="s">
        <v>406</v>
      </c>
      <c r="H307" s="19" t="s">
        <v>804</v>
      </c>
      <c r="I307" s="9" t="s">
        <v>882</v>
      </c>
      <c r="J307" s="6" t="s">
        <v>15</v>
      </c>
      <c r="K307" s="6">
        <v>79.819999999999993</v>
      </c>
      <c r="L307" s="7">
        <v>40847</v>
      </c>
      <c r="M307" s="20">
        <v>7836519.9699999997</v>
      </c>
      <c r="N307" s="21">
        <v>7448002.0699999994</v>
      </c>
      <c r="O307" s="8">
        <v>8888634.1600000001</v>
      </c>
      <c r="P307" s="22">
        <v>3137580.45</v>
      </c>
      <c r="Q307" s="20">
        <v>12026214.609999999</v>
      </c>
    </row>
    <row r="308" spans="1:17" s="23" customFormat="1" ht="29.25" customHeight="1" x14ac:dyDescent="0.25">
      <c r="A308" s="6">
        <v>3530607</v>
      </c>
      <c r="B308" s="6" t="s">
        <v>9</v>
      </c>
      <c r="C308" s="6" t="s">
        <v>10</v>
      </c>
      <c r="D308" s="6" t="s">
        <v>805</v>
      </c>
      <c r="E308" s="6" t="s">
        <v>7</v>
      </c>
      <c r="F308" s="6" t="s">
        <v>221</v>
      </c>
      <c r="G308" s="6" t="s">
        <v>403</v>
      </c>
      <c r="H308" s="19" t="s">
        <v>806</v>
      </c>
      <c r="I308" s="6" t="s">
        <v>16</v>
      </c>
      <c r="J308" s="6" t="s">
        <v>15</v>
      </c>
      <c r="K308" s="6">
        <v>23.35</v>
      </c>
      <c r="L308" s="7">
        <v>40847</v>
      </c>
      <c r="M308" s="20">
        <v>1898360.85</v>
      </c>
      <c r="N308" s="21">
        <v>1650569.66</v>
      </c>
      <c r="O308" s="8">
        <v>7176539.6100000003</v>
      </c>
      <c r="P308" s="22">
        <v>222514.24</v>
      </c>
      <c r="Q308" s="20">
        <v>7399053.8500000006</v>
      </c>
    </row>
    <row r="309" spans="1:17" s="23" customFormat="1" ht="29.25" customHeight="1" x14ac:dyDescent="0.25">
      <c r="A309" s="6">
        <v>3534401</v>
      </c>
      <c r="B309" s="6" t="s">
        <v>9</v>
      </c>
      <c r="C309" s="6" t="s">
        <v>10</v>
      </c>
      <c r="D309" s="6" t="s">
        <v>807</v>
      </c>
      <c r="E309" s="6" t="s">
        <v>7</v>
      </c>
      <c r="F309" s="6" t="s">
        <v>221</v>
      </c>
      <c r="G309" s="6" t="s">
        <v>404</v>
      </c>
      <c r="H309" s="19" t="s">
        <v>808</v>
      </c>
      <c r="I309" s="9" t="s">
        <v>882</v>
      </c>
      <c r="J309" s="6" t="s">
        <v>15</v>
      </c>
      <c r="K309" s="6">
        <v>76.13</v>
      </c>
      <c r="L309" s="7">
        <v>40847</v>
      </c>
      <c r="M309" s="20">
        <v>73578252.660000041</v>
      </c>
      <c r="N309" s="21">
        <v>71335108.359999999</v>
      </c>
      <c r="O309" s="8">
        <v>88788768.75</v>
      </c>
      <c r="P309" s="22">
        <v>25335365.789999999</v>
      </c>
      <c r="Q309" s="20">
        <v>114124134.53999999</v>
      </c>
    </row>
    <row r="310" spans="1:17" s="23" customFormat="1" ht="29.25" customHeight="1" x14ac:dyDescent="0.25">
      <c r="A310" s="6">
        <v>3534401</v>
      </c>
      <c r="B310" s="6" t="s">
        <v>9</v>
      </c>
      <c r="C310" s="6" t="s">
        <v>10</v>
      </c>
      <c r="D310" s="6" t="s">
        <v>809</v>
      </c>
      <c r="E310" s="6" t="s">
        <v>7</v>
      </c>
      <c r="F310" s="6" t="s">
        <v>221</v>
      </c>
      <c r="G310" s="6" t="s">
        <v>404</v>
      </c>
      <c r="H310" s="19" t="s">
        <v>810</v>
      </c>
      <c r="I310" s="6" t="s">
        <v>16</v>
      </c>
      <c r="J310" s="6" t="s">
        <v>15</v>
      </c>
      <c r="K310" s="6">
        <v>49.2</v>
      </c>
      <c r="L310" s="7">
        <v>40847</v>
      </c>
      <c r="M310" s="20">
        <v>29916208.380000006</v>
      </c>
      <c r="N310" s="21">
        <v>29533193.019999992</v>
      </c>
      <c r="O310" s="8">
        <v>49237780.479999997</v>
      </c>
      <c r="P310" s="22">
        <v>14406339.060000001</v>
      </c>
      <c r="Q310" s="20">
        <v>63644119.539999999</v>
      </c>
    </row>
    <row r="311" spans="1:17" s="23" customFormat="1" ht="29.25" customHeight="1" x14ac:dyDescent="0.25">
      <c r="A311" s="6">
        <v>3541000</v>
      </c>
      <c r="B311" s="6" t="s">
        <v>9</v>
      </c>
      <c r="C311" s="6" t="s">
        <v>10</v>
      </c>
      <c r="D311" s="6" t="s">
        <v>811</v>
      </c>
      <c r="E311" s="6" t="s">
        <v>7</v>
      </c>
      <c r="F311" s="6" t="s">
        <v>221</v>
      </c>
      <c r="G311" s="6" t="s">
        <v>390</v>
      </c>
      <c r="H311" s="19" t="s">
        <v>812</v>
      </c>
      <c r="I311" s="9" t="s">
        <v>882</v>
      </c>
      <c r="J311" s="6" t="s">
        <v>15</v>
      </c>
      <c r="K311" s="6">
        <v>93.74</v>
      </c>
      <c r="L311" s="7">
        <v>40847</v>
      </c>
      <c r="M311" s="20">
        <v>4321645.1000000006</v>
      </c>
      <c r="N311" s="21">
        <v>4321645.1000000006</v>
      </c>
      <c r="O311" s="8">
        <v>4539461.76</v>
      </c>
      <c r="P311" s="22">
        <v>2110226.4900000002</v>
      </c>
      <c r="Q311" s="20">
        <v>6649688.25</v>
      </c>
    </row>
    <row r="312" spans="1:17" s="23" customFormat="1" ht="29.25" customHeight="1" x14ac:dyDescent="0.25">
      <c r="A312" s="6">
        <v>3547809</v>
      </c>
      <c r="B312" s="6" t="s">
        <v>9</v>
      </c>
      <c r="C312" s="6" t="s">
        <v>10</v>
      </c>
      <c r="D312" s="6" t="s">
        <v>813</v>
      </c>
      <c r="E312" s="6" t="s">
        <v>7</v>
      </c>
      <c r="F312" s="6" t="s">
        <v>221</v>
      </c>
      <c r="G312" s="6" t="s">
        <v>233</v>
      </c>
      <c r="H312" s="19" t="s">
        <v>814</v>
      </c>
      <c r="I312" s="9" t="s">
        <v>882</v>
      </c>
      <c r="J312" s="6" t="s">
        <v>15</v>
      </c>
      <c r="K312" s="6">
        <v>35.79</v>
      </c>
      <c r="L312" s="7">
        <v>40847</v>
      </c>
      <c r="M312" s="20">
        <v>2313989.62</v>
      </c>
      <c r="N312" s="21">
        <v>2105307.6599999997</v>
      </c>
      <c r="O312" s="8">
        <v>3786240</v>
      </c>
      <c r="P312" s="22">
        <v>4550587.29</v>
      </c>
      <c r="Q312" s="20">
        <v>8336827.29</v>
      </c>
    </row>
    <row r="313" spans="1:17" s="23" customFormat="1" ht="29.25" customHeight="1" x14ac:dyDescent="0.25">
      <c r="A313" s="6">
        <v>3548708</v>
      </c>
      <c r="B313" s="6" t="s">
        <v>9</v>
      </c>
      <c r="C313" s="6" t="s">
        <v>10</v>
      </c>
      <c r="D313" s="6" t="s">
        <v>815</v>
      </c>
      <c r="E313" s="6" t="s">
        <v>7</v>
      </c>
      <c r="F313" s="6" t="s">
        <v>221</v>
      </c>
      <c r="G313" s="6" t="s">
        <v>230</v>
      </c>
      <c r="H313" s="19" t="s">
        <v>816</v>
      </c>
      <c r="I313" s="9" t="s">
        <v>882</v>
      </c>
      <c r="J313" s="6" t="s">
        <v>15</v>
      </c>
      <c r="K313" s="6">
        <v>80.78</v>
      </c>
      <c r="L313" s="7">
        <v>40847</v>
      </c>
      <c r="M313" s="20">
        <v>31862145.069999997</v>
      </c>
      <c r="N313" s="21">
        <v>31577462.699999996</v>
      </c>
      <c r="O313" s="8">
        <v>32376745.219999999</v>
      </c>
      <c r="P313" s="22">
        <v>29234685.82</v>
      </c>
      <c r="Q313" s="20">
        <v>61611431.039999999</v>
      </c>
    </row>
    <row r="314" spans="1:17" s="23" customFormat="1" ht="29.25" customHeight="1" x14ac:dyDescent="0.25">
      <c r="A314" s="6">
        <v>3548708</v>
      </c>
      <c r="B314" s="6" t="s">
        <v>9</v>
      </c>
      <c r="C314" s="6" t="s">
        <v>10</v>
      </c>
      <c r="D314" s="6" t="s">
        <v>817</v>
      </c>
      <c r="E314" s="6" t="s">
        <v>7</v>
      </c>
      <c r="F314" s="6" t="s">
        <v>221</v>
      </c>
      <c r="G314" s="6" t="s">
        <v>230</v>
      </c>
      <c r="H314" s="19" t="s">
        <v>818</v>
      </c>
      <c r="I314" s="9" t="s">
        <v>882</v>
      </c>
      <c r="J314" s="6" t="s">
        <v>15</v>
      </c>
      <c r="K314" s="6">
        <v>76.77</v>
      </c>
      <c r="L314" s="7">
        <v>40847</v>
      </c>
      <c r="M314" s="20">
        <v>54011619.060000002</v>
      </c>
      <c r="N314" s="21">
        <v>46139508.170000017</v>
      </c>
      <c r="O314" s="8">
        <v>63895000</v>
      </c>
      <c r="P314" s="22">
        <v>57215079.299999997</v>
      </c>
      <c r="Q314" s="20">
        <v>121110079.3</v>
      </c>
    </row>
    <row r="315" spans="1:17" s="23" customFormat="1" ht="29.25" customHeight="1" x14ac:dyDescent="0.25">
      <c r="A315" s="6">
        <v>3550308</v>
      </c>
      <c r="B315" s="6" t="s">
        <v>9</v>
      </c>
      <c r="C315" s="6" t="s">
        <v>10</v>
      </c>
      <c r="D315" s="6" t="s">
        <v>819</v>
      </c>
      <c r="E315" s="6" t="s">
        <v>7</v>
      </c>
      <c r="F315" s="6" t="s">
        <v>221</v>
      </c>
      <c r="G315" s="6" t="s">
        <v>222</v>
      </c>
      <c r="H315" s="19" t="s">
        <v>820</v>
      </c>
      <c r="I315" s="9" t="s">
        <v>882</v>
      </c>
      <c r="J315" s="6" t="s">
        <v>15</v>
      </c>
      <c r="K315" s="6">
        <v>51.85</v>
      </c>
      <c r="L315" s="7">
        <v>40847</v>
      </c>
      <c r="M315" s="20">
        <v>16921639.329999998</v>
      </c>
      <c r="N315" s="21">
        <v>13451678.290000001</v>
      </c>
      <c r="O315" s="8">
        <v>31713905.350000001</v>
      </c>
      <c r="P315" s="22">
        <v>2132722.5099999998</v>
      </c>
      <c r="Q315" s="20">
        <v>33846627.859999999</v>
      </c>
    </row>
    <row r="316" spans="1:17" s="23" customFormat="1" ht="29.25" customHeight="1" x14ac:dyDescent="0.25">
      <c r="A316" s="6">
        <v>3550308</v>
      </c>
      <c r="B316" s="6" t="s">
        <v>9</v>
      </c>
      <c r="C316" s="6" t="s">
        <v>10</v>
      </c>
      <c r="D316" s="6" t="s">
        <v>821</v>
      </c>
      <c r="E316" s="6" t="s">
        <v>7</v>
      </c>
      <c r="F316" s="6" t="s">
        <v>221</v>
      </c>
      <c r="G316" s="6" t="s">
        <v>222</v>
      </c>
      <c r="H316" s="19" t="s">
        <v>822</v>
      </c>
      <c r="I316" s="9" t="s">
        <v>882</v>
      </c>
      <c r="J316" s="6" t="s">
        <v>15</v>
      </c>
      <c r="K316" s="6">
        <v>76.05</v>
      </c>
      <c r="L316" s="7">
        <v>40847</v>
      </c>
      <c r="M316" s="20">
        <v>28651474.539999999</v>
      </c>
      <c r="N316" s="21">
        <v>28651474.539999992</v>
      </c>
      <c r="O316" s="8">
        <v>30947801.399999999</v>
      </c>
      <c r="P316" s="22">
        <v>10364999.449999999</v>
      </c>
      <c r="Q316" s="20">
        <v>41312800.849999994</v>
      </c>
    </row>
    <row r="317" spans="1:17" s="23" customFormat="1" ht="29.25" customHeight="1" x14ac:dyDescent="0.25">
      <c r="A317" s="6">
        <v>3551009</v>
      </c>
      <c r="B317" s="6" t="s">
        <v>9</v>
      </c>
      <c r="C317" s="6" t="s">
        <v>10</v>
      </c>
      <c r="D317" s="6" t="s">
        <v>823</v>
      </c>
      <c r="E317" s="6" t="s">
        <v>7</v>
      </c>
      <c r="F317" s="6" t="s">
        <v>221</v>
      </c>
      <c r="G317" s="6" t="s">
        <v>247</v>
      </c>
      <c r="H317" s="19" t="s">
        <v>824</v>
      </c>
      <c r="I317" s="9" t="s">
        <v>882</v>
      </c>
      <c r="J317" s="6" t="s">
        <v>15</v>
      </c>
      <c r="K317" s="6">
        <v>77.209999999999994</v>
      </c>
      <c r="L317" s="7">
        <v>40847</v>
      </c>
      <c r="M317" s="20">
        <v>4287320.7299999995</v>
      </c>
      <c r="N317" s="21">
        <v>3919853.5700000003</v>
      </c>
      <c r="O317" s="8">
        <v>4832795.3499999996</v>
      </c>
      <c r="P317" s="22">
        <v>1365915</v>
      </c>
      <c r="Q317" s="20">
        <v>6198710.3499999996</v>
      </c>
    </row>
    <row r="318" spans="1:17" s="23" customFormat="1" ht="29.25" customHeight="1" x14ac:dyDescent="0.25">
      <c r="A318" s="6">
        <v>3552403</v>
      </c>
      <c r="B318" s="6" t="s">
        <v>9</v>
      </c>
      <c r="C318" s="6" t="s">
        <v>10</v>
      </c>
      <c r="D318" s="6" t="s">
        <v>825</v>
      </c>
      <c r="E318" s="6" t="s">
        <v>7</v>
      </c>
      <c r="F318" s="6" t="s">
        <v>221</v>
      </c>
      <c r="G318" s="6" t="s">
        <v>407</v>
      </c>
      <c r="H318" s="19" t="s">
        <v>826</v>
      </c>
      <c r="I318" s="9" t="s">
        <v>882</v>
      </c>
      <c r="J318" s="6" t="s">
        <v>15</v>
      </c>
      <c r="K318" s="6">
        <v>75.87</v>
      </c>
      <c r="L318" s="7">
        <v>40847</v>
      </c>
      <c r="M318" s="20">
        <v>1609592.0600000003</v>
      </c>
      <c r="N318" s="21">
        <v>1041088.2000000002</v>
      </c>
      <c r="O318" s="8">
        <v>1609592.06</v>
      </c>
      <c r="P318" s="22">
        <v>885010.73</v>
      </c>
      <c r="Q318" s="20">
        <v>2494602.79</v>
      </c>
    </row>
    <row r="319" spans="1:17" s="23" customFormat="1" ht="29.25" customHeight="1" x14ac:dyDescent="0.25">
      <c r="A319" s="6">
        <v>3552502</v>
      </c>
      <c r="B319" s="6" t="s">
        <v>9</v>
      </c>
      <c r="C319" s="6" t="s">
        <v>10</v>
      </c>
      <c r="D319" s="6" t="s">
        <v>827</v>
      </c>
      <c r="E319" s="6" t="s">
        <v>7</v>
      </c>
      <c r="F319" s="6" t="s">
        <v>221</v>
      </c>
      <c r="G319" s="6" t="s">
        <v>402</v>
      </c>
      <c r="H319" s="19" t="s">
        <v>828</v>
      </c>
      <c r="I319" s="6" t="s">
        <v>16</v>
      </c>
      <c r="J319" s="6" t="s">
        <v>15</v>
      </c>
      <c r="K319" s="6">
        <v>27.15</v>
      </c>
      <c r="L319" s="7">
        <v>40847</v>
      </c>
      <c r="M319" s="20">
        <v>6301425.4500000011</v>
      </c>
      <c r="N319" s="21">
        <v>5827246.919999999</v>
      </c>
      <c r="O319" s="8">
        <v>18822440</v>
      </c>
      <c r="P319" s="22">
        <v>2665818.06</v>
      </c>
      <c r="Q319" s="20">
        <v>21488258.059999999</v>
      </c>
    </row>
    <row r="320" spans="1:17" s="23" customFormat="1" ht="29.25" customHeight="1" x14ac:dyDescent="0.25">
      <c r="A320" s="6">
        <v>1200401</v>
      </c>
      <c r="B320" s="6" t="s">
        <v>9</v>
      </c>
      <c r="C320" s="6" t="s">
        <v>10</v>
      </c>
      <c r="D320" s="6" t="s">
        <v>829</v>
      </c>
      <c r="E320" s="6" t="s">
        <v>17</v>
      </c>
      <c r="F320" s="6" t="s">
        <v>280</v>
      </c>
      <c r="G320" s="6" t="s">
        <v>281</v>
      </c>
      <c r="H320" s="19" t="s">
        <v>830</v>
      </c>
      <c r="I320" s="6" t="s">
        <v>16</v>
      </c>
      <c r="J320" s="6" t="s">
        <v>15</v>
      </c>
      <c r="K320" s="6">
        <v>29.15</v>
      </c>
      <c r="L320" s="7">
        <v>40786</v>
      </c>
      <c r="M320" s="20">
        <v>4953870.18</v>
      </c>
      <c r="N320" s="21">
        <v>4791089.2700000005</v>
      </c>
      <c r="O320" s="8">
        <v>14990909.09</v>
      </c>
      <c r="P320" s="22">
        <v>1173025.3600000001</v>
      </c>
      <c r="Q320" s="20">
        <v>16163934.449999999</v>
      </c>
    </row>
    <row r="321" spans="1:17" s="23" customFormat="1" ht="29.25" customHeight="1" x14ac:dyDescent="0.25">
      <c r="A321" s="6">
        <v>1200401</v>
      </c>
      <c r="B321" s="6" t="s">
        <v>9</v>
      </c>
      <c r="C321" s="6" t="s">
        <v>10</v>
      </c>
      <c r="D321" s="6" t="s">
        <v>831</v>
      </c>
      <c r="E321" s="6" t="s">
        <v>7</v>
      </c>
      <c r="F321" s="6" t="s">
        <v>280</v>
      </c>
      <c r="G321" s="6" t="s">
        <v>281</v>
      </c>
      <c r="H321" s="19" t="s">
        <v>832</v>
      </c>
      <c r="I321" s="9" t="s">
        <v>882</v>
      </c>
      <c r="J321" s="6" t="s">
        <v>15</v>
      </c>
      <c r="K321" s="6">
        <v>95.76</v>
      </c>
      <c r="L321" s="7">
        <v>40781</v>
      </c>
      <c r="M321" s="20">
        <v>14257337.429999998</v>
      </c>
      <c r="N321" s="21">
        <v>13937389.08</v>
      </c>
      <c r="O321" s="8">
        <v>15000000</v>
      </c>
      <c r="P321" s="22">
        <v>1247447.3600000001</v>
      </c>
      <c r="Q321" s="20">
        <v>16247447.359999999</v>
      </c>
    </row>
    <row r="322" spans="1:17" s="23" customFormat="1" ht="29.25" customHeight="1" x14ac:dyDescent="0.25">
      <c r="A322" s="6">
        <v>2602902</v>
      </c>
      <c r="B322" s="6" t="s">
        <v>9</v>
      </c>
      <c r="C322" s="6" t="s">
        <v>10</v>
      </c>
      <c r="D322" s="6" t="s">
        <v>833</v>
      </c>
      <c r="E322" s="6" t="s">
        <v>17</v>
      </c>
      <c r="F322" s="6" t="s">
        <v>140</v>
      </c>
      <c r="G322" s="6" t="s">
        <v>143</v>
      </c>
      <c r="H322" s="19" t="s">
        <v>834</v>
      </c>
      <c r="I322" s="6" t="s">
        <v>16</v>
      </c>
      <c r="J322" s="6" t="s">
        <v>15</v>
      </c>
      <c r="K322" s="6">
        <v>78.680000000000007</v>
      </c>
      <c r="L322" s="7">
        <v>40847</v>
      </c>
      <c r="M322" s="20">
        <v>4170115.87</v>
      </c>
      <c r="N322" s="21">
        <v>4100000</v>
      </c>
      <c r="O322" s="8">
        <v>5300000</v>
      </c>
      <c r="P322" s="22">
        <v>0</v>
      </c>
      <c r="Q322" s="20">
        <v>5300000</v>
      </c>
    </row>
    <row r="323" spans="1:17" s="23" customFormat="1" ht="29.25" customHeight="1" x14ac:dyDescent="0.25">
      <c r="A323" s="6">
        <v>3205309</v>
      </c>
      <c r="B323" s="6" t="s">
        <v>279</v>
      </c>
      <c r="C323" s="6" t="s">
        <v>10</v>
      </c>
      <c r="D323" s="6" t="s">
        <v>835</v>
      </c>
      <c r="E323" s="6" t="s">
        <v>7</v>
      </c>
      <c r="F323" s="6" t="s">
        <v>66</v>
      </c>
      <c r="G323" s="6" t="s">
        <v>67</v>
      </c>
      <c r="H323" s="19" t="s">
        <v>836</v>
      </c>
      <c r="I323" s="9" t="s">
        <v>882</v>
      </c>
      <c r="J323" s="6" t="s">
        <v>15</v>
      </c>
      <c r="K323" s="6">
        <v>81.5</v>
      </c>
      <c r="L323" s="7">
        <v>40939</v>
      </c>
      <c r="M323" s="20">
        <v>13462467.109999999</v>
      </c>
      <c r="N323" s="21">
        <v>13462467.109999999</v>
      </c>
      <c r="O323" s="8">
        <v>16546000</v>
      </c>
      <c r="P323" s="22">
        <v>2758748.88</v>
      </c>
      <c r="Q323" s="20">
        <v>19304748.879999999</v>
      </c>
    </row>
    <row r="324" spans="1:17" s="23" customFormat="1" ht="29.25" customHeight="1" x14ac:dyDescent="0.25">
      <c r="A324" s="6">
        <v>3106200</v>
      </c>
      <c r="B324" s="6" t="s">
        <v>279</v>
      </c>
      <c r="C324" s="6" t="s">
        <v>10</v>
      </c>
      <c r="D324" s="6" t="s">
        <v>837</v>
      </c>
      <c r="E324" s="6" t="s">
        <v>7</v>
      </c>
      <c r="F324" s="6" t="s">
        <v>89</v>
      </c>
      <c r="G324" s="6" t="s">
        <v>102</v>
      </c>
      <c r="H324" s="19" t="s">
        <v>838</v>
      </c>
      <c r="I324" s="9" t="s">
        <v>882</v>
      </c>
      <c r="J324" s="6" t="s">
        <v>15</v>
      </c>
      <c r="K324" s="6">
        <v>84.97</v>
      </c>
      <c r="L324" s="7">
        <v>40973</v>
      </c>
      <c r="M324" s="20">
        <v>3759365.38</v>
      </c>
      <c r="N324" s="21">
        <v>3759365.3800000004</v>
      </c>
      <c r="O324" s="8">
        <v>4424384.7699999996</v>
      </c>
      <c r="P324" s="22">
        <v>1590432.61</v>
      </c>
      <c r="Q324" s="20">
        <v>6014817.3799999999</v>
      </c>
    </row>
    <row r="325" spans="1:17" s="23" customFormat="1" ht="29.25" customHeight="1" x14ac:dyDescent="0.25">
      <c r="A325" s="6">
        <v>3106200</v>
      </c>
      <c r="B325" s="6" t="s">
        <v>279</v>
      </c>
      <c r="C325" s="6" t="s">
        <v>10</v>
      </c>
      <c r="D325" s="6" t="s">
        <v>839</v>
      </c>
      <c r="E325" s="6" t="s">
        <v>7</v>
      </c>
      <c r="F325" s="6" t="s">
        <v>89</v>
      </c>
      <c r="G325" s="6" t="s">
        <v>102</v>
      </c>
      <c r="H325" s="19" t="s">
        <v>840</v>
      </c>
      <c r="I325" s="9" t="s">
        <v>882</v>
      </c>
      <c r="J325" s="6" t="s">
        <v>15</v>
      </c>
      <c r="K325" s="6">
        <v>69.989999999999995</v>
      </c>
      <c r="L325" s="7">
        <v>40973</v>
      </c>
      <c r="M325" s="20">
        <v>1478243.45</v>
      </c>
      <c r="N325" s="21">
        <v>1478243.4500000002</v>
      </c>
      <c r="O325" s="8">
        <v>2630853.7599999998</v>
      </c>
      <c r="P325" s="22">
        <v>2028004.88</v>
      </c>
      <c r="Q325" s="20">
        <v>4658858.6399999997</v>
      </c>
    </row>
    <row r="326" spans="1:17" s="23" customFormat="1" ht="29.25" customHeight="1" x14ac:dyDescent="0.25">
      <c r="A326" s="6">
        <v>3106200</v>
      </c>
      <c r="B326" s="6" t="s">
        <v>279</v>
      </c>
      <c r="C326" s="6" t="s">
        <v>10</v>
      </c>
      <c r="D326" s="6" t="s">
        <v>841</v>
      </c>
      <c r="E326" s="6" t="s">
        <v>7</v>
      </c>
      <c r="F326" s="6" t="s">
        <v>89</v>
      </c>
      <c r="G326" s="6" t="s">
        <v>102</v>
      </c>
      <c r="H326" s="19" t="s">
        <v>842</v>
      </c>
      <c r="I326" s="9" t="s">
        <v>882</v>
      </c>
      <c r="J326" s="6" t="s">
        <v>15</v>
      </c>
      <c r="K326" s="6">
        <v>92.13</v>
      </c>
      <c r="L326" s="7">
        <v>40973</v>
      </c>
      <c r="M326" s="20">
        <v>1528061.94</v>
      </c>
      <c r="N326" s="21">
        <v>1528061.94</v>
      </c>
      <c r="O326" s="8">
        <v>1701254.37</v>
      </c>
      <c r="P326" s="22">
        <v>533365.18999999994</v>
      </c>
      <c r="Q326" s="20">
        <v>2234619.56</v>
      </c>
    </row>
    <row r="327" spans="1:17" s="23" customFormat="1" ht="29.25" customHeight="1" x14ac:dyDescent="0.25">
      <c r="A327" s="6">
        <v>3106200</v>
      </c>
      <c r="B327" s="6" t="s">
        <v>279</v>
      </c>
      <c r="C327" s="6" t="s">
        <v>10</v>
      </c>
      <c r="D327" s="6" t="s">
        <v>843</v>
      </c>
      <c r="E327" s="6" t="s">
        <v>7</v>
      </c>
      <c r="F327" s="6" t="s">
        <v>89</v>
      </c>
      <c r="G327" s="6" t="s">
        <v>102</v>
      </c>
      <c r="H327" s="19" t="s">
        <v>844</v>
      </c>
      <c r="I327" s="9" t="s">
        <v>882</v>
      </c>
      <c r="J327" s="6" t="s">
        <v>15</v>
      </c>
      <c r="K327" s="6">
        <v>85.13</v>
      </c>
      <c r="L327" s="7">
        <v>40973</v>
      </c>
      <c r="M327" s="20">
        <v>1325779.8400000001</v>
      </c>
      <c r="N327" s="21">
        <v>1325779.8400000001</v>
      </c>
      <c r="O327" s="8">
        <v>1643750</v>
      </c>
      <c r="P327" s="22">
        <v>1494351.2</v>
      </c>
      <c r="Q327" s="20">
        <v>3138101.2</v>
      </c>
    </row>
    <row r="328" spans="1:17" s="23" customFormat="1" ht="29.25" customHeight="1" x14ac:dyDescent="0.25">
      <c r="A328" s="6">
        <v>2507507</v>
      </c>
      <c r="B328" s="6" t="s">
        <v>279</v>
      </c>
      <c r="C328" s="6" t="s">
        <v>10</v>
      </c>
      <c r="D328" s="6" t="s">
        <v>845</v>
      </c>
      <c r="E328" s="6" t="s">
        <v>7</v>
      </c>
      <c r="F328" s="6" t="s">
        <v>136</v>
      </c>
      <c r="G328" s="6" t="s">
        <v>435</v>
      </c>
      <c r="H328" s="19" t="s">
        <v>846</v>
      </c>
      <c r="I328" s="9" t="s">
        <v>882</v>
      </c>
      <c r="J328" s="6" t="s">
        <v>15</v>
      </c>
      <c r="K328" s="6">
        <v>77.25</v>
      </c>
      <c r="L328" s="7">
        <v>41038</v>
      </c>
      <c r="M328" s="20">
        <v>18015553.23</v>
      </c>
      <c r="N328" s="21">
        <v>18015553.23</v>
      </c>
      <c r="O328" s="8">
        <v>23330000</v>
      </c>
      <c r="P328" s="22">
        <v>4873596.5</v>
      </c>
      <c r="Q328" s="20">
        <v>28203596.5</v>
      </c>
    </row>
    <row r="329" spans="1:17" s="23" customFormat="1" ht="29.25" customHeight="1" x14ac:dyDescent="0.25">
      <c r="A329" s="6">
        <v>2611606</v>
      </c>
      <c r="B329" s="6" t="s">
        <v>279</v>
      </c>
      <c r="C329" s="6" t="s">
        <v>10</v>
      </c>
      <c r="D329" s="6" t="s">
        <v>847</v>
      </c>
      <c r="E329" s="6" t="s">
        <v>7</v>
      </c>
      <c r="F329" s="6" t="s">
        <v>140</v>
      </c>
      <c r="G329" s="6" t="s">
        <v>141</v>
      </c>
      <c r="H329" s="19" t="s">
        <v>848</v>
      </c>
      <c r="I329" s="9" t="s">
        <v>882</v>
      </c>
      <c r="J329" s="6" t="s">
        <v>15</v>
      </c>
      <c r="K329" s="6">
        <v>93.57</v>
      </c>
      <c r="L329" s="7">
        <v>40968</v>
      </c>
      <c r="M329" s="20">
        <v>105959661.02</v>
      </c>
      <c r="N329" s="21">
        <v>105959661.02</v>
      </c>
      <c r="O329" s="8">
        <v>113550603.08</v>
      </c>
      <c r="P329" s="22">
        <v>5976347.5300000003</v>
      </c>
      <c r="Q329" s="20">
        <v>119526950.61</v>
      </c>
    </row>
    <row r="330" spans="1:17" s="23" customFormat="1" ht="29.25" customHeight="1" x14ac:dyDescent="0.25">
      <c r="A330" s="6">
        <v>3302403</v>
      </c>
      <c r="B330" s="6" t="s">
        <v>279</v>
      </c>
      <c r="C330" s="6" t="s">
        <v>10</v>
      </c>
      <c r="D330" s="6" t="s">
        <v>849</v>
      </c>
      <c r="E330" s="6" t="s">
        <v>7</v>
      </c>
      <c r="F330" s="6" t="s">
        <v>171</v>
      </c>
      <c r="G330" s="6" t="s">
        <v>359</v>
      </c>
      <c r="H330" s="19" t="s">
        <v>850</v>
      </c>
      <c r="I330" s="6" t="s">
        <v>16</v>
      </c>
      <c r="J330" s="6" t="s">
        <v>15</v>
      </c>
      <c r="K330" s="6">
        <v>47.39</v>
      </c>
      <c r="L330" s="7">
        <v>40917</v>
      </c>
      <c r="M330" s="20">
        <v>22880935.039999999</v>
      </c>
      <c r="N330" s="21">
        <v>22880935.039999999</v>
      </c>
      <c r="O330" s="8">
        <v>48286602.68</v>
      </c>
      <c r="P330" s="22">
        <v>5266478.2</v>
      </c>
      <c r="Q330" s="20">
        <v>53553080.880000003</v>
      </c>
    </row>
    <row r="331" spans="1:17" s="23" customFormat="1" ht="29.25" customHeight="1" x14ac:dyDescent="0.25">
      <c r="A331" s="6">
        <v>3548708</v>
      </c>
      <c r="B331" s="6" t="s">
        <v>279</v>
      </c>
      <c r="C331" s="6" t="s">
        <v>10</v>
      </c>
      <c r="D331" s="6" t="s">
        <v>851</v>
      </c>
      <c r="E331" s="6" t="s">
        <v>7</v>
      </c>
      <c r="F331" s="6" t="s">
        <v>221</v>
      </c>
      <c r="G331" s="6" t="s">
        <v>230</v>
      </c>
      <c r="H331" s="19" t="s">
        <v>852</v>
      </c>
      <c r="I331" s="9" t="s">
        <v>882</v>
      </c>
      <c r="J331" s="6" t="s">
        <v>15</v>
      </c>
      <c r="K331" s="6">
        <v>51.92</v>
      </c>
      <c r="L331" s="7">
        <v>40970</v>
      </c>
      <c r="M331" s="21">
        <v>19143633.390000001</v>
      </c>
      <c r="N331" s="21">
        <v>19143633.389999997</v>
      </c>
      <c r="O331" s="8">
        <v>37144914.780000001</v>
      </c>
      <c r="P331" s="22">
        <v>3858339.88</v>
      </c>
      <c r="Q331" s="20">
        <v>41003254.660000004</v>
      </c>
    </row>
    <row r="332" spans="1:17" s="23" customFormat="1" ht="29.25" customHeight="1" x14ac:dyDescent="0.25">
      <c r="A332" s="6">
        <v>1200401</v>
      </c>
      <c r="B332" s="6" t="s">
        <v>279</v>
      </c>
      <c r="C332" s="6" t="s">
        <v>10</v>
      </c>
      <c r="D332" s="6" t="s">
        <v>853</v>
      </c>
      <c r="E332" s="6" t="s">
        <v>7</v>
      </c>
      <c r="F332" s="6" t="s">
        <v>280</v>
      </c>
      <c r="G332" s="6" t="s">
        <v>281</v>
      </c>
      <c r="H332" s="19" t="s">
        <v>832</v>
      </c>
      <c r="I332" s="6" t="s">
        <v>16</v>
      </c>
      <c r="J332" s="6" t="s">
        <v>15</v>
      </c>
      <c r="K332" s="6">
        <v>85.93</v>
      </c>
      <c r="L332" s="7">
        <v>40850</v>
      </c>
      <c r="M332" s="21">
        <v>9136779.2699999996</v>
      </c>
      <c r="N332" s="21">
        <v>9136779.2699999996</v>
      </c>
      <c r="O332" s="8">
        <v>9917558.6199999992</v>
      </c>
      <c r="P332" s="22">
        <v>1741212.93</v>
      </c>
      <c r="Q332" s="20">
        <v>11658771.549999999</v>
      </c>
    </row>
    <row r="333" spans="1:17" s="23" customFormat="1" ht="29.25" customHeight="1" x14ac:dyDescent="0.25">
      <c r="A333" s="6">
        <v>2602902</v>
      </c>
      <c r="B333" s="6" t="s">
        <v>279</v>
      </c>
      <c r="C333" s="6" t="s">
        <v>10</v>
      </c>
      <c r="D333" s="6" t="s">
        <v>854</v>
      </c>
      <c r="E333" s="6" t="s">
        <v>17</v>
      </c>
      <c r="F333" s="6" t="s">
        <v>140</v>
      </c>
      <c r="G333" s="6" t="s">
        <v>143</v>
      </c>
      <c r="H333" s="19" t="s">
        <v>834</v>
      </c>
      <c r="I333" s="9" t="s">
        <v>882</v>
      </c>
      <c r="J333" s="6" t="s">
        <v>15</v>
      </c>
      <c r="K333" s="6">
        <v>87.67</v>
      </c>
      <c r="L333" s="7">
        <v>40935</v>
      </c>
      <c r="M333" s="20">
        <v>72099304.939999998</v>
      </c>
      <c r="N333" s="21">
        <v>72099304.940000013</v>
      </c>
      <c r="O333" s="8">
        <v>83450000</v>
      </c>
      <c r="P333" s="22">
        <v>22318528.620000001</v>
      </c>
      <c r="Q333" s="20">
        <v>105768528.62</v>
      </c>
    </row>
    <row r="334" spans="1:17" s="23" customFormat="1" ht="29.25" customHeight="1" x14ac:dyDescent="0.25">
      <c r="A334" s="6">
        <v>3529401</v>
      </c>
      <c r="B334" s="6" t="s">
        <v>9</v>
      </c>
      <c r="C334" s="6" t="s">
        <v>10</v>
      </c>
      <c r="D334" s="6" t="s">
        <v>855</v>
      </c>
      <c r="E334" s="6" t="s">
        <v>7</v>
      </c>
      <c r="F334" s="6" t="s">
        <v>221</v>
      </c>
      <c r="G334" s="6" t="s">
        <v>406</v>
      </c>
      <c r="H334" s="19" t="s">
        <v>856</v>
      </c>
      <c r="I334" s="9" t="s">
        <v>882</v>
      </c>
      <c r="J334" s="6" t="s">
        <v>15</v>
      </c>
      <c r="K334" s="6">
        <v>2.74</v>
      </c>
      <c r="L334" s="7">
        <v>41635</v>
      </c>
      <c r="M334" s="21">
        <v>2143518.0699999998</v>
      </c>
      <c r="N334" s="21">
        <v>2143518.0699999994</v>
      </c>
      <c r="O334" s="8">
        <v>79096607.890000001</v>
      </c>
      <c r="P334" s="22">
        <v>0</v>
      </c>
      <c r="Q334" s="20">
        <v>79096607.890000001</v>
      </c>
    </row>
    <row r="335" spans="1:17" s="23" customFormat="1" ht="29.25" customHeight="1" x14ac:dyDescent="0.25">
      <c r="A335" s="6">
        <v>3547809</v>
      </c>
      <c r="B335" s="6" t="s">
        <v>9</v>
      </c>
      <c r="C335" s="6" t="s">
        <v>10</v>
      </c>
      <c r="D335" s="6" t="s">
        <v>857</v>
      </c>
      <c r="E335" s="6" t="s">
        <v>7</v>
      </c>
      <c r="F335" s="6" t="s">
        <v>221</v>
      </c>
      <c r="G335" s="6" t="s">
        <v>233</v>
      </c>
      <c r="H335" s="19" t="s">
        <v>858</v>
      </c>
      <c r="I335" s="9" t="s">
        <v>882</v>
      </c>
      <c r="J335" s="6" t="s">
        <v>15</v>
      </c>
      <c r="K335" s="6">
        <v>41.36</v>
      </c>
      <c r="L335" s="7">
        <v>41635</v>
      </c>
      <c r="M335" s="20">
        <v>8560471.5</v>
      </c>
      <c r="N335" s="21">
        <v>8515969.5</v>
      </c>
      <c r="O335" s="8">
        <v>85604715</v>
      </c>
      <c r="P335" s="22">
        <v>4064103.67</v>
      </c>
      <c r="Q335" s="20">
        <v>89668818.670000002</v>
      </c>
    </row>
    <row r="336" spans="1:17" s="23" customFormat="1" ht="29.25" customHeight="1" x14ac:dyDescent="0.25">
      <c r="A336" s="6">
        <v>3548708</v>
      </c>
      <c r="B336" s="6" t="s">
        <v>9</v>
      </c>
      <c r="C336" s="6" t="s">
        <v>10</v>
      </c>
      <c r="D336" s="6" t="s">
        <v>859</v>
      </c>
      <c r="E336" s="6" t="s">
        <v>7</v>
      </c>
      <c r="F336" s="6" t="s">
        <v>221</v>
      </c>
      <c r="G336" s="6" t="s">
        <v>230</v>
      </c>
      <c r="H336" s="19" t="s">
        <v>860</v>
      </c>
      <c r="I336" s="9" t="s">
        <v>882</v>
      </c>
      <c r="J336" s="6" t="s">
        <v>15</v>
      </c>
      <c r="K336" s="6">
        <v>8.85</v>
      </c>
      <c r="L336" s="7">
        <v>41635</v>
      </c>
      <c r="M336" s="21">
        <v>25523272.609999996</v>
      </c>
      <c r="N336" s="21">
        <v>25187105.930000003</v>
      </c>
      <c r="O336" s="8">
        <v>232393000</v>
      </c>
      <c r="P336" s="22">
        <v>36336415.770000003</v>
      </c>
      <c r="Q336" s="20">
        <v>268729415.76999998</v>
      </c>
    </row>
    <row r="337" spans="1:17" s="23" customFormat="1" ht="29.25" customHeight="1" x14ac:dyDescent="0.25">
      <c r="A337" s="6">
        <v>4314902</v>
      </c>
      <c r="B337" s="6" t="s">
        <v>279</v>
      </c>
      <c r="C337" s="6" t="s">
        <v>10</v>
      </c>
      <c r="D337" s="6" t="s">
        <v>861</v>
      </c>
      <c r="E337" s="6" t="s">
        <v>7</v>
      </c>
      <c r="F337" s="6" t="s">
        <v>189</v>
      </c>
      <c r="G337" s="6" t="s">
        <v>499</v>
      </c>
      <c r="H337" s="19" t="s">
        <v>862</v>
      </c>
      <c r="I337" s="6" t="s">
        <v>16</v>
      </c>
      <c r="J337" s="9" t="s">
        <v>15</v>
      </c>
      <c r="K337" s="6">
        <v>0.26</v>
      </c>
      <c r="L337" s="12">
        <v>44089</v>
      </c>
      <c r="M337" s="21">
        <v>157531.54</v>
      </c>
      <c r="N337" s="21">
        <v>157531.54</v>
      </c>
      <c r="O337" s="8">
        <v>61540483</v>
      </c>
      <c r="P337" s="22">
        <v>3240938</v>
      </c>
      <c r="Q337" s="20">
        <v>64781421</v>
      </c>
    </row>
    <row r="338" spans="1:17" s="23" customFormat="1" ht="29.25" customHeight="1" x14ac:dyDescent="0.25">
      <c r="A338" s="6">
        <v>2800308</v>
      </c>
      <c r="B338" s="6" t="s">
        <v>279</v>
      </c>
      <c r="C338" s="6" t="s">
        <v>10</v>
      </c>
      <c r="D338" s="6" t="s">
        <v>863</v>
      </c>
      <c r="E338" s="6" t="s">
        <v>7</v>
      </c>
      <c r="F338" s="6" t="s">
        <v>216</v>
      </c>
      <c r="G338" s="6" t="s">
        <v>217</v>
      </c>
      <c r="H338" s="19" t="s">
        <v>864</v>
      </c>
      <c r="I338" s="9" t="s">
        <v>882</v>
      </c>
      <c r="J338" s="9" t="s">
        <v>15</v>
      </c>
      <c r="K338" s="6">
        <v>59.56</v>
      </c>
      <c r="L338" s="12">
        <v>43679</v>
      </c>
      <c r="M338" s="20">
        <v>53411751.32</v>
      </c>
      <c r="N338" s="21">
        <v>53411751.32</v>
      </c>
      <c r="O338" s="8">
        <v>116767847</v>
      </c>
      <c r="P338" s="22">
        <v>7934400</v>
      </c>
      <c r="Q338" s="20">
        <v>124702247</v>
      </c>
    </row>
    <row r="339" spans="1:17" s="23" customFormat="1" ht="29.25" customHeight="1" x14ac:dyDescent="0.25">
      <c r="A339" s="13">
        <v>3512407</v>
      </c>
      <c r="B339" s="6" t="s">
        <v>279</v>
      </c>
      <c r="C339" s="6" t="s">
        <v>10</v>
      </c>
      <c r="D339" s="6" t="s">
        <v>865</v>
      </c>
      <c r="E339" s="6" t="s">
        <v>7</v>
      </c>
      <c r="F339" s="6" t="s">
        <v>221</v>
      </c>
      <c r="G339" s="6" t="s">
        <v>866</v>
      </c>
      <c r="H339" s="19" t="s">
        <v>867</v>
      </c>
      <c r="I339" s="9" t="s">
        <v>882</v>
      </c>
      <c r="J339" s="9" t="s">
        <v>15</v>
      </c>
      <c r="K339" s="6">
        <v>13.39</v>
      </c>
      <c r="L339" s="12">
        <v>43987</v>
      </c>
      <c r="M339" s="20">
        <v>611121.47</v>
      </c>
      <c r="N339" s="21">
        <v>611121.47</v>
      </c>
      <c r="O339" s="8">
        <v>4570000</v>
      </c>
      <c r="P339" s="22">
        <v>251000</v>
      </c>
      <c r="Q339" s="20">
        <v>4821000</v>
      </c>
    </row>
    <row r="340" spans="1:17" s="23" customFormat="1" ht="29.25" customHeight="1" x14ac:dyDescent="0.25">
      <c r="A340" s="6">
        <v>3534401</v>
      </c>
      <c r="B340" s="6" t="s">
        <v>279</v>
      </c>
      <c r="C340" s="6" t="s">
        <v>10</v>
      </c>
      <c r="D340" s="6" t="s">
        <v>868</v>
      </c>
      <c r="E340" s="6" t="s">
        <v>7</v>
      </c>
      <c r="F340" s="6" t="s">
        <v>221</v>
      </c>
      <c r="G340" s="6" t="s">
        <v>404</v>
      </c>
      <c r="H340" s="19" t="s">
        <v>869</v>
      </c>
      <c r="I340" s="9" t="s">
        <v>0</v>
      </c>
      <c r="J340" s="9" t="s">
        <v>15</v>
      </c>
      <c r="K340" s="14">
        <v>0</v>
      </c>
      <c r="L340" s="15">
        <v>45015</v>
      </c>
      <c r="M340" s="16">
        <v>0</v>
      </c>
      <c r="N340" s="21">
        <v>0</v>
      </c>
      <c r="O340" s="8">
        <v>18539657</v>
      </c>
      <c r="P340" s="22">
        <v>5479341.6099999994</v>
      </c>
      <c r="Q340" s="20">
        <v>24018998.609999999</v>
      </c>
    </row>
    <row r="341" spans="1:17" s="23" customFormat="1" ht="29.25" customHeight="1" x14ac:dyDescent="0.25">
      <c r="A341" s="6">
        <v>3548708</v>
      </c>
      <c r="B341" s="6" t="s">
        <v>279</v>
      </c>
      <c r="C341" s="6" t="s">
        <v>10</v>
      </c>
      <c r="D341" s="6" t="s">
        <v>870</v>
      </c>
      <c r="E341" s="6" t="s">
        <v>7</v>
      </c>
      <c r="F341" s="6" t="s">
        <v>221</v>
      </c>
      <c r="G341" s="6" t="s">
        <v>230</v>
      </c>
      <c r="H341" s="19" t="s">
        <v>871</v>
      </c>
      <c r="I341" s="6" t="s">
        <v>16</v>
      </c>
      <c r="J341" s="9" t="s">
        <v>15</v>
      </c>
      <c r="K341" s="6">
        <v>1.58</v>
      </c>
      <c r="L341" s="12">
        <v>43986</v>
      </c>
      <c r="M341" s="20">
        <v>1749223.19</v>
      </c>
      <c r="N341" s="21">
        <v>1749223.19</v>
      </c>
      <c r="O341" s="8">
        <v>110826107.68000001</v>
      </c>
      <c r="P341" s="22">
        <v>16601080.799999997</v>
      </c>
      <c r="Q341" s="20">
        <v>127427188.48</v>
      </c>
    </row>
    <row r="342" spans="1:17" s="25" customFormat="1" ht="29.25" customHeight="1" x14ac:dyDescent="0.25">
      <c r="A342" s="6">
        <v>4104204</v>
      </c>
      <c r="B342" s="6" t="s">
        <v>279</v>
      </c>
      <c r="C342" s="6" t="s">
        <v>10</v>
      </c>
      <c r="D342" s="6" t="s">
        <v>872</v>
      </c>
      <c r="E342" s="6" t="s">
        <v>7</v>
      </c>
      <c r="F342" s="6" t="s">
        <v>157</v>
      </c>
      <c r="G342" s="6" t="s">
        <v>353</v>
      </c>
      <c r="H342" s="19" t="s">
        <v>873</v>
      </c>
      <c r="I342" s="9" t="s">
        <v>0</v>
      </c>
      <c r="J342" s="9" t="s">
        <v>15</v>
      </c>
      <c r="K342" s="14">
        <v>0</v>
      </c>
      <c r="L342" s="15">
        <v>44964</v>
      </c>
      <c r="M342" s="20">
        <v>0</v>
      </c>
      <c r="N342" s="21">
        <v>0</v>
      </c>
      <c r="O342" s="8">
        <v>5422846.25</v>
      </c>
      <c r="P342" s="22">
        <v>698021.33000000007</v>
      </c>
      <c r="Q342" s="20">
        <v>6120867.5800000001</v>
      </c>
    </row>
    <row r="343" spans="1:17" s="25" customFormat="1" ht="29.25" customHeight="1" x14ac:dyDescent="0.25">
      <c r="A343" s="6">
        <v>4104204</v>
      </c>
      <c r="B343" s="6" t="s">
        <v>279</v>
      </c>
      <c r="C343" s="6" t="s">
        <v>10</v>
      </c>
      <c r="D343" s="6" t="s">
        <v>874</v>
      </c>
      <c r="E343" s="6" t="s">
        <v>7</v>
      </c>
      <c r="F343" s="6" t="s">
        <v>157</v>
      </c>
      <c r="G343" s="6" t="s">
        <v>353</v>
      </c>
      <c r="H343" s="19" t="s">
        <v>875</v>
      </c>
      <c r="I343" s="9" t="s">
        <v>0</v>
      </c>
      <c r="J343" s="9" t="s">
        <v>15</v>
      </c>
      <c r="K343" s="14">
        <v>0</v>
      </c>
      <c r="L343" s="15">
        <v>44964</v>
      </c>
      <c r="M343" s="20">
        <v>0</v>
      </c>
      <c r="N343" s="21">
        <v>0</v>
      </c>
      <c r="O343" s="8">
        <v>3501800</v>
      </c>
      <c r="P343" s="22">
        <v>438671.70000000019</v>
      </c>
      <c r="Q343" s="20">
        <v>3940471.7</v>
      </c>
    </row>
    <row r="344" spans="1:17" s="25" customFormat="1" ht="29.25" customHeight="1" x14ac:dyDescent="0.25">
      <c r="A344" s="6">
        <v>4125506</v>
      </c>
      <c r="B344" s="6" t="s">
        <v>279</v>
      </c>
      <c r="C344" s="6" t="s">
        <v>10</v>
      </c>
      <c r="D344" s="6" t="s">
        <v>876</v>
      </c>
      <c r="E344" s="6" t="s">
        <v>7</v>
      </c>
      <c r="F344" s="6" t="s">
        <v>157</v>
      </c>
      <c r="G344" s="6" t="s">
        <v>354</v>
      </c>
      <c r="H344" s="19" t="s">
        <v>877</v>
      </c>
      <c r="I344" s="9" t="s">
        <v>0</v>
      </c>
      <c r="J344" s="9" t="s">
        <v>15</v>
      </c>
      <c r="K344" s="14">
        <v>0</v>
      </c>
      <c r="L344" s="15">
        <v>45063</v>
      </c>
      <c r="M344" s="20">
        <v>0</v>
      </c>
      <c r="N344" s="21">
        <v>0</v>
      </c>
      <c r="O344" s="8">
        <v>38700312.990000002</v>
      </c>
      <c r="P344" s="22">
        <v>2036858.58</v>
      </c>
      <c r="Q344" s="20">
        <v>40737171.57</v>
      </c>
    </row>
    <row r="345" spans="1:17" s="25" customFormat="1" ht="29.25" customHeight="1" x14ac:dyDescent="0.25">
      <c r="A345" s="6">
        <v>2800308</v>
      </c>
      <c r="B345" s="6" t="s">
        <v>279</v>
      </c>
      <c r="C345" s="6" t="s">
        <v>10</v>
      </c>
      <c r="D345" s="6" t="s">
        <v>878</v>
      </c>
      <c r="E345" s="6" t="s">
        <v>7</v>
      </c>
      <c r="F345" s="6" t="s">
        <v>216</v>
      </c>
      <c r="G345" s="6" t="s">
        <v>217</v>
      </c>
      <c r="H345" s="19" t="s">
        <v>879</v>
      </c>
      <c r="I345" s="9" t="s">
        <v>882</v>
      </c>
      <c r="J345" s="9" t="s">
        <v>15</v>
      </c>
      <c r="K345" s="6">
        <v>25.68</v>
      </c>
      <c r="L345" s="12">
        <v>44526</v>
      </c>
      <c r="M345" s="20">
        <v>5678449</v>
      </c>
      <c r="N345" s="21">
        <v>5678449</v>
      </c>
      <c r="O345" s="8">
        <v>30720044.120000001</v>
      </c>
      <c r="P345" s="22">
        <v>2102500</v>
      </c>
      <c r="Q345" s="20">
        <v>32822544.120000001</v>
      </c>
    </row>
    <row r="346" spans="1:17" s="25" customFormat="1" ht="29.25" customHeight="1" x14ac:dyDescent="0.25">
      <c r="A346" s="6">
        <v>2800308</v>
      </c>
      <c r="B346" s="6" t="s">
        <v>279</v>
      </c>
      <c r="C346" s="6" t="s">
        <v>10</v>
      </c>
      <c r="D346" s="6" t="s">
        <v>880</v>
      </c>
      <c r="E346" s="6" t="s">
        <v>7</v>
      </c>
      <c r="F346" s="6" t="s">
        <v>216</v>
      </c>
      <c r="G346" s="6" t="s">
        <v>217</v>
      </c>
      <c r="H346" s="19" t="s">
        <v>881</v>
      </c>
      <c r="I346" s="9" t="s">
        <v>882</v>
      </c>
      <c r="J346" s="9" t="s">
        <v>15</v>
      </c>
      <c r="K346" s="6">
        <v>0.35</v>
      </c>
      <c r="L346" s="15">
        <v>44526</v>
      </c>
      <c r="M346" s="20">
        <v>175876.94</v>
      </c>
      <c r="N346" s="16">
        <v>175876.94</v>
      </c>
      <c r="O346" s="8">
        <v>49986278.100000001</v>
      </c>
      <c r="P346" s="22">
        <v>5995200</v>
      </c>
      <c r="Q346" s="20">
        <v>55981478.100000001</v>
      </c>
    </row>
    <row r="347" spans="1:17" s="25" customFormat="1" ht="29.25" customHeight="1" x14ac:dyDescent="0.25">
      <c r="A347" s="26" t="s">
        <v>890</v>
      </c>
      <c r="B347" s="26"/>
      <c r="C347" s="26"/>
      <c r="D347" s="26"/>
      <c r="E347" s="26"/>
      <c r="F347" s="26"/>
      <c r="G347" s="26"/>
      <c r="H347" s="27"/>
      <c r="I347" s="28"/>
      <c r="J347" s="28"/>
      <c r="K347" s="26"/>
      <c r="L347" s="29"/>
      <c r="M347" s="30">
        <f>SUM(M9:M346)</f>
        <v>6853874146.8899937</v>
      </c>
      <c r="N347" s="31">
        <f t="shared" ref="N347:Q347" si="0">SUM(N9:N346)</f>
        <v>6539786235.9099951</v>
      </c>
      <c r="O347" s="32">
        <f t="shared" si="0"/>
        <v>9768430579.710001</v>
      </c>
      <c r="P347" s="33">
        <f t="shared" si="0"/>
        <v>3683572765.2600021</v>
      </c>
      <c r="Q347" s="30">
        <f t="shared" si="0"/>
        <v>13452003344.970001</v>
      </c>
    </row>
  </sheetData>
  <autoFilter ref="A8:Q346" xr:uid="{00000000-0009-0000-0000-000000000000}"/>
  <mergeCells count="1"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E96AF6ECE337489F5C9CB5C68B33D9" ma:contentTypeVersion="5" ma:contentTypeDescription="Crie um novo documento." ma:contentTypeScope="" ma:versionID="1ef69d2e07b8ebcecd66b5de56f3c5f2">
  <xsd:schema xmlns:xsd="http://www.w3.org/2001/XMLSchema" xmlns:xs="http://www.w3.org/2001/XMLSchema" xmlns:p="http://schemas.microsoft.com/office/2006/metadata/properties" xmlns:ns2="7eb585e3-6021-451d-b65e-a58c04229713" xmlns:ns3="8e5a5652-3a09-4b2f-a31f-e73c32a81ff6" targetNamespace="http://schemas.microsoft.com/office/2006/metadata/properties" ma:root="true" ma:fieldsID="1e1584a8eafb990e99a4aef36340eb4f" ns2:_="" ns3:_="">
    <xsd:import namespace="7eb585e3-6021-451d-b65e-a58c04229713"/>
    <xsd:import namespace="8e5a5652-3a09-4b2f-a31f-e73c32a81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585e3-6021-451d-b65e-a58c0422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a5652-3a09-4b2f-a31f-e73c32a81f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600171-88E6-4BF0-B3BC-745724B3C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585e3-6021-451d-b65e-a58c04229713"/>
    <ds:schemaRef ds:uri="8e5a5652-3a09-4b2f-a31f-e73c32a81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69367-2762-4F9F-9C08-92B547757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63A24-2603-4F36-9DDA-A7098AA58B50}">
  <ds:schemaRefs>
    <ds:schemaRef ds:uri="http://schemas.microsoft.com/office/2006/metadata/properties"/>
    <ds:schemaRef ds:uri="http://purl.org/dc/terms/"/>
    <ds:schemaRef ds:uri="8e5a5652-3a09-4b2f-a31f-e73c32a81ff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eb585e3-6021-451d-b65e-a58c0422971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Urbanização Ativas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de Araujo Silva</dc:creator>
  <cp:keywords/>
  <dc:description/>
  <cp:lastModifiedBy>Barbara Lopes de Azevedo</cp:lastModifiedBy>
  <cp:revision/>
  <dcterms:created xsi:type="dcterms:W3CDTF">2017-01-10T16:24:58Z</dcterms:created>
  <dcterms:modified xsi:type="dcterms:W3CDTF">2024-01-12T17:39:02Z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0x010100FCE96AF6ECE337489F5C9CB5C68B33D9</vt:lpwstr>
  </property>
</Properties>
</file>